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W:\Prosjekter\2019\190474.Rindal Helsetun\7. Sendefiler\"/>
    </mc:Choice>
  </mc:AlternateContent>
  <xr:revisionPtr revIDLastSave="0" documentId="13_ncr:1_{D97CA67D-1B99-494B-958B-8EA879F0DFC5}" xr6:coauthVersionLast="45" xr6:coauthVersionMax="45" xr10:uidLastSave="{00000000-0000-0000-0000-000000000000}"/>
  <bookViews>
    <workbookView xWindow="28680" yWindow="-120" windowWidth="38640" windowHeight="21240" tabRatio="686" xr2:uid="{00000000-000D-0000-FFFF-FFFF00000000}"/>
  </bookViews>
  <sheets>
    <sheet name="Kalkyle 2-siffer" sheetId="4" r:id="rId1"/>
  </sheets>
  <externalReferences>
    <externalReference r:id="rId2"/>
  </externalReferences>
  <definedNames>
    <definedName name="_xlnm.Print_Titles" localSheetId="0">'Kalkyle 2-siffer'!$1:$1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<sst xmlns="http://schemas.openxmlformats.org/spreadsheetml/2006/main" count="638" uniqueCount="225">
  <si>
    <t>BTA</t>
  </si>
  <si>
    <t>m2</t>
  </si>
  <si>
    <t>Sum</t>
  </si>
  <si>
    <t>Hovedsammendrag</t>
  </si>
  <si>
    <t>kr/m2</t>
  </si>
  <si>
    <t>Felleskostnader</t>
  </si>
  <si>
    <t>Bygning</t>
  </si>
  <si>
    <t>VVS</t>
  </si>
  <si>
    <t>Elkraft</t>
  </si>
  <si>
    <t>Tele og automatisering</t>
  </si>
  <si>
    <t>Andre installasjoner</t>
  </si>
  <si>
    <t>Utendørs</t>
  </si>
  <si>
    <t>Generelle kostnader</t>
  </si>
  <si>
    <t>Spesielle kostnader</t>
  </si>
  <si>
    <t>01</t>
  </si>
  <si>
    <t>02</t>
  </si>
  <si>
    <t>Andre felleskostnader</t>
  </si>
  <si>
    <t>Bygningsmessige arbeider</t>
  </si>
  <si>
    <t>Grunn og fundamenter</t>
  </si>
  <si>
    <t>Bæresystemer</t>
  </si>
  <si>
    <t>Yttervegger</t>
  </si>
  <si>
    <t>Innervegger</t>
  </si>
  <si>
    <t>Dekker</t>
  </si>
  <si>
    <t>Fast inventar</t>
  </si>
  <si>
    <t>Lavspent forsyning</t>
  </si>
  <si>
    <t>Elvarme</t>
  </si>
  <si>
    <t>Integrert kommunikasjon</t>
  </si>
  <si>
    <t>Prefabrikkerte rom</t>
  </si>
  <si>
    <t>Transportanlegg for småvarer mv.</t>
  </si>
  <si>
    <t>Avfall og støvsuging</t>
  </si>
  <si>
    <t>Andre tekniske installasjoner</t>
  </si>
  <si>
    <t>Utendørs elkraft</t>
  </si>
  <si>
    <t>Instrumentering</t>
  </si>
  <si>
    <t>Sum Totalt</t>
  </si>
  <si>
    <t>Luftbehandling</t>
  </si>
  <si>
    <t>011</t>
  </si>
  <si>
    <t>012</t>
  </si>
  <si>
    <t>Drift av Byggeplass</t>
  </si>
  <si>
    <t>013</t>
  </si>
  <si>
    <t>Byggeplassadministrasjon</t>
  </si>
  <si>
    <t>014</t>
  </si>
  <si>
    <t>Prosjektering, kontroll og dokumentasjon</t>
  </si>
  <si>
    <t>015</t>
  </si>
  <si>
    <t>Provisoriske tiltak og anlegg</t>
  </si>
  <si>
    <t>016</t>
  </si>
  <si>
    <t>Kapitalytelser</t>
  </si>
  <si>
    <t>017</t>
  </si>
  <si>
    <t>Risikoavsetning</t>
  </si>
  <si>
    <t>019</t>
  </si>
  <si>
    <t>020</t>
  </si>
  <si>
    <t>021</t>
  </si>
  <si>
    <t>022</t>
  </si>
  <si>
    <t>023</t>
  </si>
  <si>
    <t>024</t>
  </si>
  <si>
    <t>025</t>
  </si>
  <si>
    <t>026</t>
  </si>
  <si>
    <t>Yttertak</t>
  </si>
  <si>
    <t>027</t>
  </si>
  <si>
    <t>028</t>
  </si>
  <si>
    <t>029</t>
  </si>
  <si>
    <t>03</t>
  </si>
  <si>
    <t>04</t>
  </si>
  <si>
    <t>05</t>
  </si>
  <si>
    <t>06</t>
  </si>
  <si>
    <t>07</t>
  </si>
  <si>
    <t>Varme</t>
  </si>
  <si>
    <t>Brannslokking</t>
  </si>
  <si>
    <t>030</t>
  </si>
  <si>
    <t>031</t>
  </si>
  <si>
    <t>Sanitær</t>
  </si>
  <si>
    <t>032</t>
  </si>
  <si>
    <t>033</t>
  </si>
  <si>
    <t>034</t>
  </si>
  <si>
    <t>Gass og trykkluft</t>
  </si>
  <si>
    <t>035</t>
  </si>
  <si>
    <t>Prosesskjøling</t>
  </si>
  <si>
    <t>036</t>
  </si>
  <si>
    <t>037</t>
  </si>
  <si>
    <t>038</t>
  </si>
  <si>
    <t>Vannbehandling</t>
  </si>
  <si>
    <t>039</t>
  </si>
  <si>
    <t>Andre VVS-installasjoner</t>
  </si>
  <si>
    <t>Elkraftinstallasjoner</t>
  </si>
  <si>
    <t>VVS-installasjoner</t>
  </si>
  <si>
    <t>040</t>
  </si>
  <si>
    <t>Elkraft, generelt</t>
  </si>
  <si>
    <t>041</t>
  </si>
  <si>
    <t>042</t>
  </si>
  <si>
    <t>Høyspent forsyning</t>
  </si>
  <si>
    <t>043</t>
  </si>
  <si>
    <t>044</t>
  </si>
  <si>
    <t>Lys</t>
  </si>
  <si>
    <t>045</t>
  </si>
  <si>
    <t>046</t>
  </si>
  <si>
    <t>Reservekraft</t>
  </si>
  <si>
    <t>049</t>
  </si>
  <si>
    <t>Andre elkraftinstallasjoner</t>
  </si>
  <si>
    <t>050</t>
  </si>
  <si>
    <t>Tele og automatisering, generelt</t>
  </si>
  <si>
    <t>051</t>
  </si>
  <si>
    <t>052</t>
  </si>
  <si>
    <t>053</t>
  </si>
  <si>
    <t>Telefoni og personsøkning</t>
  </si>
  <si>
    <t>054</t>
  </si>
  <si>
    <t>055</t>
  </si>
  <si>
    <t>056</t>
  </si>
  <si>
    <t>057</t>
  </si>
  <si>
    <t>059</t>
  </si>
  <si>
    <t>Andre installasjoner for tele og automatisering</t>
  </si>
  <si>
    <t>060</t>
  </si>
  <si>
    <t>Andre installasjoner, generelt</t>
  </si>
  <si>
    <t>061</t>
  </si>
  <si>
    <t>062</t>
  </si>
  <si>
    <t>Person- og varetransport</t>
  </si>
  <si>
    <t>063</t>
  </si>
  <si>
    <t>064</t>
  </si>
  <si>
    <t>Sceneteknisk utstyr</t>
  </si>
  <si>
    <t>065</t>
  </si>
  <si>
    <t>066</t>
  </si>
  <si>
    <t>067</t>
  </si>
  <si>
    <t>069</t>
  </si>
  <si>
    <t>070</t>
  </si>
  <si>
    <t>Rigging, drift, og nedrigging</t>
  </si>
  <si>
    <t>072</t>
  </si>
  <si>
    <t>Utendørs konstruksjoner</t>
  </si>
  <si>
    <t>073</t>
  </si>
  <si>
    <t>074</t>
  </si>
  <si>
    <t>075</t>
  </si>
  <si>
    <t>Utendørs tele og automatisering</t>
  </si>
  <si>
    <t>076</t>
  </si>
  <si>
    <t>077</t>
  </si>
  <si>
    <t>Parker og hager</t>
  </si>
  <si>
    <t>078</t>
  </si>
  <si>
    <t>Utendørs infrastruktur</t>
  </si>
  <si>
    <t>079</t>
  </si>
  <si>
    <t>Andre utendørsanlegg</t>
  </si>
  <si>
    <t>080</t>
  </si>
  <si>
    <t>Generelle kostnader, generelt</t>
  </si>
  <si>
    <t>081</t>
  </si>
  <si>
    <t>082</t>
  </si>
  <si>
    <t>083</t>
  </si>
  <si>
    <t>084</t>
  </si>
  <si>
    <t>Bikostnader</t>
  </si>
  <si>
    <t>085</t>
  </si>
  <si>
    <t>086</t>
  </si>
  <si>
    <t>Medgåtte kostnader</t>
  </si>
  <si>
    <t>089</t>
  </si>
  <si>
    <t>Andre generelle kostnader</t>
  </si>
  <si>
    <t>08</t>
  </si>
  <si>
    <t>090</t>
  </si>
  <si>
    <t>Generelt</t>
  </si>
  <si>
    <t>091</t>
  </si>
  <si>
    <t>Løst inventar og utstyr</t>
  </si>
  <si>
    <t>092</t>
  </si>
  <si>
    <t>Tomt</t>
  </si>
  <si>
    <t>093</t>
  </si>
  <si>
    <t>Finansiering</t>
  </si>
  <si>
    <t>094</t>
  </si>
  <si>
    <t>Salgskostnader</t>
  </si>
  <si>
    <t>095</t>
  </si>
  <si>
    <t>Midlertidige bygg</t>
  </si>
  <si>
    <t>096</t>
  </si>
  <si>
    <t>Kunstnerisk utsmykking</t>
  </si>
  <si>
    <t>099</t>
  </si>
  <si>
    <t>Andre spesielle kostnader</t>
  </si>
  <si>
    <t>09</t>
  </si>
  <si>
    <t>Prisregulering</t>
  </si>
  <si>
    <t>Prisregulering frem til byggestart</t>
  </si>
  <si>
    <t>Prisregulering i byggeperioden</t>
  </si>
  <si>
    <t>131</t>
  </si>
  <si>
    <t>132</t>
  </si>
  <si>
    <t>Sum konto 13 Prisregulering</t>
  </si>
  <si>
    <t>Sum konto 09 spesielle kostnader</t>
  </si>
  <si>
    <t>Sum konto 08 generelle kostnader</t>
  </si>
  <si>
    <t>Sum konto 07 utendørs</t>
  </si>
  <si>
    <t>Sum konto 05 tele og automatisering</t>
  </si>
  <si>
    <t>Sum konto 03 VVS</t>
  </si>
  <si>
    <t>Sum konto 02 bygning</t>
  </si>
  <si>
    <t>Sum konto 01 felleskostnader</t>
  </si>
  <si>
    <t>Sum Huskostnad (konto 01 - 06)</t>
  </si>
  <si>
    <t>Sum Entreprisekostnad (konto 01 - 07)</t>
  </si>
  <si>
    <t>Merverdiavgift</t>
  </si>
  <si>
    <t>Forventede tillegg</t>
  </si>
  <si>
    <t>Prosjektkostnad (konto 01 - 11)</t>
  </si>
  <si>
    <t>Usikkerhetsavsetning</t>
  </si>
  <si>
    <t>Kostnadsramme (konto 01 - 12)</t>
  </si>
  <si>
    <t>Kostnadsramme inkl prisregulering (konto 01 - 13)</t>
  </si>
  <si>
    <t>Felleskostnader (entreprenør)</t>
  </si>
  <si>
    <t>Generelt vedr. VVS-installasjoner</t>
  </si>
  <si>
    <t>Komfortkjøling</t>
  </si>
  <si>
    <t>Sum konto 06 andre installasjoner.</t>
  </si>
  <si>
    <t>Sum konto 04 elkraft</t>
  </si>
  <si>
    <t>Sum Byggekostnad (konto 01 - 08)</t>
  </si>
  <si>
    <t>Basiskostnad (konto 01 - 10)</t>
  </si>
  <si>
    <t>071</t>
  </si>
  <si>
    <t>Bearbeidet terreng</t>
  </si>
  <si>
    <t>Rigging osv.</t>
  </si>
  <si>
    <t>Trapper, balkonger, m.m.</t>
  </si>
  <si>
    <t>Andre bygningsmessige deler</t>
  </si>
  <si>
    <t>Basisinstallasjon for elkraft</t>
  </si>
  <si>
    <t>Basisinstallasjon for tele og automatisering</t>
  </si>
  <si>
    <t>Alarm og signal</t>
  </si>
  <si>
    <t>Lyd og bilde</t>
  </si>
  <si>
    <t>Automatisering</t>
  </si>
  <si>
    <t>Prosjektering</t>
  </si>
  <si>
    <t>Administrasjon</t>
  </si>
  <si>
    <t>Forsikringer, gebyrer, o.l.</t>
  </si>
  <si>
    <t>Mva</t>
  </si>
  <si>
    <t>Forventet tillegg</t>
  </si>
  <si>
    <t>Sum konto 10 Mva</t>
  </si>
  <si>
    <t>Sum konto 11 forventet tillegg</t>
  </si>
  <si>
    <t>Sum konto 12 usikkerhetsavsetning</t>
  </si>
  <si>
    <t>Riving, forberedende arbeider</t>
  </si>
  <si>
    <t>Prosjektering/utredninger i tidligfase</t>
  </si>
  <si>
    <t>NA</t>
  </si>
  <si>
    <t>Fastmontert spesialutrustning for virksomhet</t>
  </si>
  <si>
    <t>Løs spesialutrustning for virksomhet</t>
  </si>
  <si>
    <t>Utendørs VVS</t>
  </si>
  <si>
    <t>Veier og plasser</t>
  </si>
  <si>
    <t>Alternativ B - Riving</t>
  </si>
  <si>
    <t>Alternativ B - Nybygg</t>
  </si>
  <si>
    <t>Alternativ B - Rehab</t>
  </si>
  <si>
    <t>Alternativ B - Utendørsarbeider</t>
  </si>
  <si>
    <t/>
  </si>
  <si>
    <t>Rindal Helsetun - Alternativ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</si>
</sst>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0.0\ %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Tms Rmn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88">
    <xf numFmtId="0" fontId="0" fillId="0" borderId="0" xfId="0"/>
    <xf numFmtId="165" fontId="3" fillId="0" borderId="0" xfId="1" applyNumberFormat="1" applyFont="1" applyFill="1" applyBorder="1"/>
    <xf numFmtId="165" fontId="6" fillId="0" borderId="1" xfId="1" applyNumberFormat="1" applyFont="1" applyBorder="1" applyAlignment="1">
      <alignment horizontal="centerContinuous" vertical="top" wrapText="1"/>
    </xf>
    <xf numFmtId="165" fontId="3" fillId="0" borderId="0" xfId="1" applyNumberFormat="1" applyFont="1" applyAlignment="1"/>
    <xf numFmtId="165" fontId="3" fillId="0" borderId="1" xfId="1" applyNumberFormat="1" applyFont="1" applyBorder="1" applyAlignment="1"/>
    <xf numFmtId="165" fontId="3" fillId="0" borderId="0" xfId="1" applyNumberFormat="1" applyFont="1" applyBorder="1" applyAlignment="1"/>
    <xf numFmtId="165" fontId="6" fillId="0" borderId="2" xfId="1" applyNumberFormat="1" applyFont="1" applyBorder="1" applyAlignment="1">
      <alignment horizontal="right" vertical="center"/>
    </xf>
    <xf numFmtId="165" fontId="3" fillId="0" borderId="0" xfId="1" applyNumberFormat="1" applyFont="1"/>
    <xf numFmtId="165" fontId="3" fillId="0" borderId="0" xfId="1" applyNumberFormat="1" applyFont="1" applyAlignment="1">
      <alignment horizontal="right"/>
    </xf>
    <xf numFmtId="165" fontId="6" fillId="0" borderId="5" xfId="1" applyNumberFormat="1" applyFont="1" applyBorder="1" applyAlignment="1">
      <alignment horizontal="centerContinuous" vertical="top" wrapText="1"/>
    </xf>
    <xf numFmtId="165" fontId="3" fillId="0" borderId="4" xfId="1" applyNumberFormat="1" applyFont="1" applyBorder="1" applyAlignment="1"/>
    <xf numFmtId="165" fontId="3" fillId="0" borderId="5" xfId="1" applyNumberFormat="1" applyFont="1" applyBorder="1" applyAlignment="1"/>
    <xf numFmtId="165" fontId="6" fillId="0" borderId="6" xfId="1" applyNumberFormat="1" applyFont="1" applyBorder="1" applyAlignment="1">
      <alignment horizontal="right" vertical="center"/>
    </xf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7" xfId="1" applyNumberFormat="1" applyFont="1" applyBorder="1"/>
    <xf numFmtId="165" fontId="3" fillId="0" borderId="4" xfId="1" applyNumberFormat="1" applyFont="1" applyBorder="1" applyAlignment="1">
      <alignment horizontal="right"/>
    </xf>
    <xf numFmtId="164" fontId="6" fillId="0" borderId="0" xfId="1" applyFont="1"/>
    <xf numFmtId="164" fontId="3" fillId="0" borderId="0" xfId="1" applyFont="1"/>
    <xf numFmtId="164" fontId="6" fillId="0" borderId="1" xfId="1" applyFont="1" applyBorder="1"/>
    <xf numFmtId="164" fontId="3" fillId="0" borderId="1" xfId="1" applyFont="1" applyBorder="1"/>
    <xf numFmtId="164" fontId="6" fillId="0" borderId="2" xfId="1" applyFont="1" applyBorder="1" applyAlignment="1">
      <alignment vertical="center"/>
    </xf>
    <xf numFmtId="164" fontId="11" fillId="0" borderId="0" xfId="1" applyFont="1"/>
    <xf numFmtId="164" fontId="3" fillId="0" borderId="11" xfId="1" applyFont="1" applyBorder="1"/>
    <xf numFmtId="165" fontId="3" fillId="0" borderId="11" xfId="1" applyNumberFormat="1" applyFont="1" applyBorder="1" applyAlignment="1"/>
    <xf numFmtId="165" fontId="3" fillId="0" borderId="12" xfId="1" applyNumberFormat="1" applyFont="1" applyBorder="1" applyAlignment="1"/>
    <xf numFmtId="164" fontId="6" fillId="0" borderId="0" xfId="1" applyFont="1" applyBorder="1"/>
    <xf numFmtId="165" fontId="6" fillId="0" borderId="0" xfId="1" applyNumberFormat="1" applyFont="1" applyBorder="1" applyAlignment="1"/>
    <xf numFmtId="165" fontId="6" fillId="0" borderId="4" xfId="1" applyNumberFormat="1" applyFont="1" applyBorder="1" applyAlignment="1"/>
    <xf numFmtId="165" fontId="6" fillId="0" borderId="1" xfId="1" applyNumberFormat="1" applyFont="1" applyBorder="1" applyAlignment="1"/>
    <xf numFmtId="165" fontId="6" fillId="0" borderId="0" xfId="1" applyNumberFormat="1" applyFont="1" applyAlignment="1"/>
    <xf numFmtId="165" fontId="6" fillId="0" borderId="12" xfId="1" applyNumberFormat="1" applyFont="1" applyBorder="1" applyAlignment="1"/>
    <xf numFmtId="3" fontId="6" fillId="3" borderId="1" xfId="3" applyNumberFormat="1" applyFont="1" applyFill="1" applyBorder="1" applyAlignment="1">
      <alignment horizontal="center" vertical="top" wrapText="1"/>
    </xf>
    <xf numFmtId="165" fontId="6" fillId="0" borderId="0" xfId="1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wrapText="1"/>
    </xf>
    <xf numFmtId="0" fontId="12" fillId="0" borderId="0" xfId="0" applyFont="1"/>
    <xf numFmtId="3" fontId="6" fillId="3" borderId="2" xfId="3" applyNumberFormat="1" applyFont="1" applyFill="1" applyBorder="1" applyAlignment="1">
      <alignment horizontal="right" vertical="center"/>
    </xf>
    <xf numFmtId="165" fontId="6" fillId="0" borderId="2" xfId="1" applyNumberFormat="1" applyFont="1" applyBorder="1" applyAlignment="1">
      <alignment vertical="center"/>
    </xf>
    <xf numFmtId="3" fontId="11" fillId="3" borderId="0" xfId="3" applyNumberFormat="1" applyFont="1" applyFill="1" applyAlignment="1">
      <alignment horizontal="right"/>
    </xf>
    <xf numFmtId="168" fontId="3" fillId="0" borderId="0" xfId="1" applyNumberFormat="1" applyFont="1" applyAlignment="1">
      <alignment horizontal="right"/>
    </xf>
    <xf numFmtId="168" fontId="3" fillId="0" borderId="4" xfId="1" applyNumberFormat="1" applyFont="1" applyBorder="1" applyAlignment="1">
      <alignment horizontal="right"/>
    </xf>
    <xf numFmtId="165" fontId="3" fillId="3" borderId="0" xfId="1" applyNumberFormat="1" applyFont="1" applyFill="1"/>
    <xf numFmtId="165" fontId="6" fillId="0" borderId="5" xfId="1" applyNumberFormat="1" applyFont="1" applyBorder="1" applyAlignment="1">
      <alignment horizontal="center" wrapText="1"/>
    </xf>
    <xf numFmtId="164" fontId="6" fillId="0" borderId="3" xfId="1" applyFont="1" applyBorder="1"/>
    <xf numFmtId="165" fontId="6" fillId="0" borderId="3" xfId="1" applyNumberFormat="1" applyFont="1" applyBorder="1" applyAlignment="1"/>
    <xf numFmtId="165" fontId="6" fillId="0" borderId="7" xfId="1" applyNumberFormat="1" applyFont="1" applyBorder="1" applyAlignment="1"/>
    <xf numFmtId="165" fontId="6" fillId="0" borderId="0" xfId="1" applyNumberFormat="1" applyFont="1" applyBorder="1" applyAlignment="1">
      <alignment horizontal="centerContinuous" vertical="top" wrapText="1"/>
    </xf>
    <xf numFmtId="164" fontId="3" fillId="0" borderId="3" xfId="1" applyFont="1" applyBorder="1"/>
    <xf numFmtId="164" fontId="3" fillId="0" borderId="0" xfId="1" applyFont="1" applyFill="1"/>
    <xf numFmtId="164" fontId="3" fillId="0" borderId="0" xfId="1" applyFont="1" applyFill="1" applyBorder="1"/>
    <xf numFmtId="164" fontId="3" fillId="0" borderId="1" xfId="1" applyFont="1" applyFill="1" applyBorder="1"/>
    <xf numFmtId="164" fontId="3" fillId="0" borderId="1" xfId="1" quotePrefix="1" applyFont="1" applyFill="1" applyBorder="1" applyAlignment="1">
      <alignment horizontal="left"/>
    </xf>
    <xf numFmtId="165" fontId="6" fillId="0" borderId="10" xfId="1" applyNumberFormat="1" applyFont="1" applyBorder="1" applyAlignment="1">
      <alignment horizontal="center" wrapText="1"/>
    </xf>
    <xf numFmtId="165" fontId="3" fillId="0" borderId="9" xfId="1" applyNumberFormat="1" applyFont="1" applyBorder="1" applyAlignment="1">
      <alignment horizontal="right"/>
    </xf>
    <xf numFmtId="165" fontId="3" fillId="0" borderId="3" xfId="1" applyNumberFormat="1" applyFont="1" applyFill="1" applyBorder="1"/>
    <xf numFmtId="165" fontId="3" fillId="0" borderId="0" xfId="1" applyNumberFormat="1" applyFont="1" applyFill="1"/>
    <xf numFmtId="165" fontId="3" fillId="0" borderId="1" xfId="1" applyNumberFormat="1" applyFont="1" applyFill="1" applyBorder="1"/>
    <xf numFmtId="165" fontId="6" fillId="0" borderId="0" xfId="1" applyNumberFormat="1" applyFont="1" applyFill="1" applyBorder="1" applyAlignment="1">
      <alignment horizontal="centerContinuous" vertical="top" wrapText="1"/>
    </xf>
    <xf numFmtId="165" fontId="6" fillId="0" borderId="1" xfId="1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Continuous" vertical="top" wrapText="1"/>
    </xf>
    <xf numFmtId="165" fontId="3" fillId="0" borderId="0" xfId="1" applyNumberFormat="1" applyFont="1" applyFill="1" applyAlignment="1">
      <alignment horizontal="right"/>
    </xf>
    <xf numFmtId="165" fontId="3" fillId="0" borderId="9" xfId="1" applyNumberFormat="1" applyFont="1" applyFill="1" applyBorder="1"/>
    <xf numFmtId="165" fontId="6" fillId="4" borderId="0" xfId="1" applyNumberFormat="1" applyFont="1" applyFill="1" applyBorder="1"/>
    <xf numFmtId="165" fontId="3" fillId="0" borderId="11" xfId="1" applyNumberFormat="1" applyFont="1" applyFill="1" applyBorder="1"/>
    <xf numFmtId="167" fontId="4" fillId="0" borderId="11" xfId="2" applyNumberFormat="1" applyFont="1" applyBorder="1" applyAlignment="1">
      <alignment horizontal="left"/>
    </xf>
    <xf numFmtId="0" fontId="5" fillId="0" borderId="0" xfId="3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4" fillId="0" borderId="0" xfId="3" applyFont="1" applyAlignment="1">
      <alignment horizontal="left"/>
    </xf>
    <xf numFmtId="3" fontId="5" fillId="0" borderId="0" xfId="3" applyNumberFormat="1" applyFont="1" applyAlignment="1">
      <alignment horizontal="left"/>
    </xf>
    <xf numFmtId="3" fontId="5" fillId="0" borderId="1" xfId="3" applyNumberFormat="1" applyFont="1" applyBorder="1" applyAlignment="1">
      <alignment horizontal="left"/>
    </xf>
    <xf numFmtId="3" fontId="5" fillId="0" borderId="3" xfId="3" applyNumberFormat="1" applyFont="1" applyBorder="1" applyAlignment="1">
      <alignment horizontal="left"/>
    </xf>
    <xf numFmtId="167" fontId="4" fillId="0" borderId="1" xfId="2" applyNumberFormat="1" applyFont="1" applyBorder="1" applyAlignment="1">
      <alignment horizontal="left"/>
    </xf>
    <xf numFmtId="3" fontId="5" fillId="0" borderId="2" xfId="3" applyNumberFormat="1" applyFont="1" applyBorder="1" applyAlignment="1">
      <alignment horizontal="left" vertical="center"/>
    </xf>
    <xf numFmtId="3" fontId="13" fillId="0" borderId="0" xfId="3" applyNumberFormat="1" applyFont="1" applyAlignment="1">
      <alignment horizontal="left"/>
    </xf>
    <xf numFmtId="0" fontId="4" fillId="0" borderId="1" xfId="3" applyFont="1" applyBorder="1" applyAlignment="1">
      <alignment horizontal="left"/>
    </xf>
    <xf numFmtId="167" fontId="4" fillId="0" borderId="0" xfId="2" applyNumberFormat="1" applyFont="1" applyAlignment="1">
      <alignment horizontal="left"/>
    </xf>
    <xf numFmtId="165" fontId="4" fillId="0" borderId="1" xfId="1" applyNumberFormat="1" applyFont="1" applyBorder="1" applyAlignment="1">
      <alignment horizontal="left"/>
    </xf>
    <xf numFmtId="3" fontId="4" fillId="0" borderId="0" xfId="3" applyNumberFormat="1" applyFont="1" applyAlignment="1">
      <alignment horizontal="left"/>
    </xf>
    <xf numFmtId="0" fontId="7" fillId="0" borderId="1" xfId="3" applyFont="1" applyBorder="1" applyAlignment="1">
      <alignment horizontal="left"/>
    </xf>
    <xf numFmtId="3" fontId="4" fillId="0" borderId="3" xfId="3" applyNumberFormat="1" applyFont="1" applyBorder="1" applyAlignment="1">
      <alignment horizontal="left"/>
    </xf>
    <xf numFmtId="3" fontId="4" fillId="0" borderId="1" xfId="3" applyNumberFormat="1" applyFont="1" applyBorder="1" applyAlignment="1">
      <alignment horizontal="left"/>
    </xf>
    <xf numFmtId="165" fontId="4" fillId="0" borderId="0" xfId="1" applyNumberFormat="1" applyFont="1" applyFill="1" applyAlignment="1">
      <alignment horizontal="left"/>
    </xf>
    <xf numFmtId="167" fontId="4" fillId="0" borderId="0" xfId="1" applyNumberFormat="1" applyFont="1" applyFill="1" applyAlignment="1">
      <alignment horizontal="left"/>
    </xf>
    <xf numFmtId="167" fontId="4" fillId="0" borderId="0" xfId="3" applyNumberFormat="1" applyFont="1" applyAlignment="1">
      <alignment horizontal="left"/>
    </xf>
    <xf numFmtId="167" fontId="4" fillId="0" borderId="0" xfId="1" applyNumberFormat="1" applyFont="1" applyBorder="1" applyAlignment="1">
      <alignment horizontal="left"/>
    </xf>
    <xf numFmtId="167" fontId="4" fillId="0" borderId="1" xfId="1" applyNumberFormat="1" applyFont="1" applyBorder="1" applyAlignment="1">
      <alignment horizontal="left"/>
    </xf>
    <xf numFmtId="167" fontId="4" fillId="0" borderId="3" xfId="3" applyNumberFormat="1" applyFont="1" applyBorder="1" applyAlignment="1">
      <alignment horizontal="left"/>
    </xf>
    <xf numFmtId="167" fontId="4" fillId="0" borderId="1" xfId="3" applyNumberFormat="1" applyFont="1" applyBorder="1" applyAlignment="1">
      <alignment horizontal="left"/>
    </xf>
    <xf numFmtId="164" fontId="3" fillId="5" borderId="0" xfId="1" applyFont="1" applyFill="1"/>
    <xf numFmtId="165" fontId="3" fillId="5" borderId="0" xfId="1" applyNumberFormat="1" applyFont="1" applyFill="1"/>
    <xf numFmtId="0" fontId="12" fillId="5" borderId="0" xfId="0" applyFont="1" applyFill="1"/>
    <xf numFmtId="165" fontId="3" fillId="0" borderId="9" xfId="1" applyNumberFormat="1" applyFont="1" applyBorder="1" applyAlignment="1"/>
    <xf numFmtId="165" fontId="3" fillId="0" borderId="10" xfId="1" applyNumberFormat="1" applyFont="1" applyBorder="1" applyAlignment="1"/>
    <xf numFmtId="165" fontId="6" fillId="0" borderId="9" xfId="1" applyNumberFormat="1" applyFont="1" applyBorder="1" applyAlignment="1"/>
    <xf numFmtId="165" fontId="6" fillId="0" borderId="8" xfId="1" applyNumberFormat="1" applyFont="1" applyBorder="1" applyAlignment="1"/>
    <xf numFmtId="165" fontId="3" fillId="0" borderId="13" xfId="1" applyNumberFormat="1" applyFont="1" applyBorder="1" applyAlignment="1"/>
    <xf numFmtId="165" fontId="6" fillId="0" borderId="10" xfId="1" applyNumberFormat="1" applyFont="1" applyBorder="1" applyAlignment="1"/>
    <xf numFmtId="165" fontId="6" fillId="0" borderId="14" xfId="1" applyNumberFormat="1" applyFont="1" applyBorder="1" applyAlignment="1">
      <alignment vertical="center"/>
    </xf>
    <xf numFmtId="164" fontId="6" fillId="5" borderId="0" xfId="1" applyFont="1" applyFill="1" applyBorder="1" applyAlignment="1">
      <alignment vertical="top" wrapText="1"/>
    </xf>
    <xf numFmtId="164" fontId="6" fillId="5" borderId="0" xfId="1" applyFont="1" applyFill="1"/>
    <xf numFmtId="0" fontId="9" fillId="5" borderId="0" xfId="3" applyFont="1" applyFill="1" applyAlignment="1">
      <alignment horizontal="center"/>
    </xf>
    <xf numFmtId="164" fontId="6" fillId="5" borderId="1" xfId="1" applyFont="1" applyFill="1" applyBorder="1" applyAlignment="1">
      <alignment horizontal="left"/>
    </xf>
    <xf numFmtId="165" fontId="3" fillId="5" borderId="0" xfId="1" applyNumberFormat="1" applyFont="1" applyFill="1" applyBorder="1"/>
    <xf numFmtId="165" fontId="3" fillId="5" borderId="0" xfId="1" applyNumberFormat="1" applyFont="1" applyFill="1" applyAlignment="1">
      <alignment horizontal="left"/>
    </xf>
    <xf numFmtId="165" fontId="3" fillId="5" borderId="4" xfId="1" applyNumberFormat="1" applyFont="1" applyFill="1" applyBorder="1"/>
    <xf numFmtId="165" fontId="3" fillId="5" borderId="9" xfId="1" applyNumberFormat="1" applyFont="1" applyFill="1" applyBorder="1" applyAlignment="1">
      <alignment horizontal="left"/>
    </xf>
    <xf numFmtId="165" fontId="3" fillId="5" borderId="0" xfId="1" applyNumberFormat="1" applyFont="1" applyFill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5" borderId="9" xfId="1" applyNumberFormat="1" applyFont="1" applyFill="1" applyBorder="1" applyAlignment="1">
      <alignment horizontal="center"/>
    </xf>
    <xf numFmtId="165" fontId="6" fillId="5" borderId="0" xfId="1" applyNumberFormat="1" applyFont="1" applyFill="1" applyBorder="1" applyAlignment="1">
      <alignment horizontal="center" vertical="top" wrapText="1"/>
    </xf>
    <xf numFmtId="165" fontId="6" fillId="5" borderId="4" xfId="1" applyNumberFormat="1" applyFont="1" applyFill="1" applyBorder="1" applyAlignment="1">
      <alignment horizontal="center" vertical="top" wrapText="1"/>
    </xf>
    <xf numFmtId="165" fontId="6" fillId="5" borderId="9" xfId="1" applyNumberFormat="1" applyFont="1" applyFill="1" applyBorder="1" applyAlignment="1">
      <alignment horizontal="center" vertical="top" wrapText="1"/>
    </xf>
    <xf numFmtId="0" fontId="4" fillId="5" borderId="1" xfId="3" applyFont="1" applyFill="1" applyBorder="1" applyAlignment="1">
      <alignment horizontal="left" vertical="top" wrapText="1"/>
    </xf>
    <xf numFmtId="164" fontId="4" fillId="5" borderId="0" xfId="1" applyFont="1" applyFill="1" applyAlignment="1">
      <alignment horizontal="left"/>
    </xf>
    <xf numFmtId="165" fontId="4" fillId="5" borderId="0" xfId="1" applyNumberFormat="1" applyFont="1" applyFill="1" applyAlignment="1">
      <alignment horizontal="left"/>
    </xf>
    <xf numFmtId="0" fontId="4" fillId="5" borderId="0" xfId="3" applyFont="1" applyFill="1" applyAlignment="1">
      <alignment horizontal="left"/>
    </xf>
    <xf numFmtId="167" fontId="5" fillId="5" borderId="0" xfId="3" applyNumberFormat="1" applyFont="1" applyFill="1" applyAlignment="1">
      <alignment horizontal="left"/>
    </xf>
    <xf numFmtId="0" fontId="5" fillId="5" borderId="1" xfId="3" applyFont="1" applyFill="1" applyBorder="1" applyAlignment="1">
      <alignment horizontal="left"/>
    </xf>
    <xf numFmtId="168" fontId="3" fillId="0" borderId="9" xfId="1" applyNumberFormat="1" applyFont="1" applyBorder="1" applyAlignment="1">
      <alignment horizontal="right"/>
    </xf>
    <xf numFmtId="165" fontId="3" fillId="0" borderId="10" xfId="1" applyNumberFormat="1" applyFont="1" applyFill="1" applyBorder="1"/>
    <xf numFmtId="165" fontId="6" fillId="0" borderId="10" xfId="1" applyNumberFormat="1" applyFont="1" applyFill="1" applyBorder="1" applyAlignment="1">
      <alignment horizontal="center" wrapText="1"/>
    </xf>
    <xf numFmtId="165" fontId="3" fillId="0" borderId="8" xfId="1" applyNumberFormat="1" applyFont="1" applyFill="1" applyBorder="1"/>
    <xf numFmtId="165" fontId="3" fillId="0" borderId="9" xfId="1" applyNumberFormat="1" applyFont="1" applyFill="1" applyBorder="1" applyAlignment="1">
      <alignment horizontal="right"/>
    </xf>
    <xf numFmtId="167" fontId="4" fillId="0" borderId="11" xfId="3" applyNumberFormat="1" applyFont="1" applyBorder="1" applyAlignment="1">
      <alignment horizontal="left"/>
    </xf>
    <xf numFmtId="165" fontId="3" fillId="0" borderId="11" xfId="1" applyNumberFormat="1" applyFont="1" applyBorder="1"/>
    <xf numFmtId="165" fontId="3" fillId="0" borderId="13" xfId="1" applyNumberFormat="1" applyFont="1" applyBorder="1"/>
    <xf numFmtId="165" fontId="3" fillId="0" borderId="12" xfId="1" applyNumberFormat="1" applyFont="1" applyBorder="1"/>
    <xf numFmtId="167" fontId="4" fillId="0" borderId="0" xfId="2" applyNumberFormat="1" applyFont="1" applyAlignment="1" applyProtection="1">
      <alignment horizontal="left"/>
      <protection locked="0"/>
    </xf>
    <xf numFmtId="165" fontId="6" fillId="5" borderId="4" xfId="1" applyNumberFormat="1" applyFont="1" applyFill="1" applyBorder="1"/>
    <xf numFmtId="165" fontId="6" fillId="5" borderId="9" xfId="1" applyNumberFormat="1" applyFont="1" applyFill="1" applyBorder="1" applyAlignment="1">
      <alignment horizontal="left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6" fillId="2" borderId="13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0" fontId="3" fillId="5" borderId="1" xfId="3" applyFill="1" applyBorder="1" applyAlignment="1">
      <alignment horizontal="center" vertical="top" wrapText="1"/>
    </xf>
    <xf numFmtId="164" fontId="10" fillId="5" borderId="0" xfId="1" applyFont="1" applyFill="1" applyBorder="1" applyAlignment="1">
      <alignment vertical="center" wrapText="1"/>
    </xf>
    <xf numFmtId="0" fontId="1" fillId="5" borderId="0" xfId="0" applyFont="1" applyFill="1"/>
    <xf numFmtId="0" fontId="1" fillId="0" borderId="0" xfId="0" applyFont="1"/>
    <xf numFmtId="0" fontId="3" fillId="5" borderId="0" xfId="3" applyFill="1" applyAlignment="1">
      <alignment horizontal="center" vertical="top" wrapText="1"/>
    </xf>
    <xf numFmtId="0" fontId="4" fillId="5" borderId="0" xfId="3" applyFont="1" applyFill="1" applyAlignment="1">
      <alignment horizontal="left" vertical="top" wrapText="1"/>
    </xf>
    <xf numFmtId="3" fontId="6" fillId="3" borderId="0" xfId="3" applyNumberFormat="1" applyFont="1" applyFill="1" applyAlignment="1">
      <alignment horizontal="center" vertical="top" wrapText="1"/>
    </xf>
    <xf numFmtId="0" fontId="3" fillId="5" borderId="0" xfId="3" applyFill="1" applyAlignment="1">
      <alignment horizontal="center"/>
    </xf>
    <xf numFmtId="164" fontId="6" fillId="5" borderId="0" xfId="1" applyFont="1" applyFill="1" applyBorder="1"/>
    <xf numFmtId="3" fontId="6" fillId="3" borderId="0" xfId="3" applyNumberFormat="1" applyFont="1" applyFill="1"/>
    <xf numFmtId="164" fontId="3" fillId="5" borderId="0" xfId="1" applyFont="1" applyFill="1" applyBorder="1"/>
    <xf numFmtId="3" fontId="3" fillId="3" borderId="0" xfId="3" applyNumberFormat="1" applyFill="1"/>
    <xf numFmtId="3" fontId="3" fillId="3" borderId="0" xfId="3" applyNumberFormat="1" applyFill="1" applyAlignment="1">
      <alignment horizontal="center"/>
    </xf>
    <xf numFmtId="0" fontId="3" fillId="5" borderId="1" xfId="3" applyFill="1" applyBorder="1" applyAlignment="1">
      <alignment horizontal="center"/>
    </xf>
    <xf numFmtId="3" fontId="3" fillId="3" borderId="1" xfId="3" applyNumberForma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3" quotePrefix="1" applyAlignment="1">
      <alignment horizontal="center"/>
    </xf>
    <xf numFmtId="0" fontId="3" fillId="0" borderId="1" xfId="3" quotePrefix="1" applyBorder="1" applyAlignment="1">
      <alignment horizontal="center"/>
    </xf>
    <xf numFmtId="3" fontId="3" fillId="3" borderId="1" xfId="3" applyNumberFormat="1" applyFill="1" applyBorder="1"/>
    <xf numFmtId="0" fontId="6" fillId="0" borderId="0" xfId="3" applyFont="1" applyAlignment="1">
      <alignment horizontal="center"/>
    </xf>
    <xf numFmtId="0" fontId="6" fillId="0" borderId="3" xfId="3" applyFont="1" applyBorder="1" applyAlignment="1">
      <alignment horizontal="center"/>
    </xf>
    <xf numFmtId="3" fontId="6" fillId="3" borderId="3" xfId="3" applyNumberFormat="1" applyFont="1" applyFill="1" applyBorder="1"/>
    <xf numFmtId="0" fontId="3" fillId="0" borderId="11" xfId="3" applyBorder="1" applyAlignment="1">
      <alignment horizontal="center"/>
    </xf>
    <xf numFmtId="3" fontId="3" fillId="3" borderId="11" xfId="3" applyNumberFormat="1" applyFill="1" applyBorder="1"/>
    <xf numFmtId="0" fontId="6" fillId="0" borderId="1" xfId="3" applyFont="1" applyBorder="1" applyAlignment="1">
      <alignment horizontal="center"/>
    </xf>
    <xf numFmtId="3" fontId="6" fillId="3" borderId="1" xfId="3" applyNumberFormat="1" applyFont="1" applyFill="1" applyBorder="1"/>
    <xf numFmtId="166" fontId="5" fillId="0" borderId="0" xfId="3" applyNumberFormat="1" applyFont="1" applyAlignment="1">
      <alignment horizontal="left"/>
    </xf>
    <xf numFmtId="166" fontId="5" fillId="0" borderId="1" xfId="3" applyNumberFormat="1" applyFont="1" applyBorder="1" applyAlignment="1">
      <alignment horizontal="left"/>
    </xf>
    <xf numFmtId="0" fontId="6" fillId="0" borderId="2" xfId="3" applyFont="1" applyBorder="1" applyAlignment="1">
      <alignment horizontal="center" vertical="center"/>
    </xf>
    <xf numFmtId="0" fontId="3" fillId="0" borderId="0" xfId="3" applyAlignment="1">
      <alignment horizontal="center"/>
    </xf>
    <xf numFmtId="0" fontId="6" fillId="0" borderId="1" xfId="3" quotePrefix="1" applyFont="1" applyBorder="1" applyAlignment="1">
      <alignment horizontal="center"/>
    </xf>
    <xf numFmtId="3" fontId="3" fillId="3" borderId="1" xfId="3" applyNumberFormat="1" applyFill="1" applyBorder="1" applyAlignment="1">
      <alignment horizontal="centerContinuous" vertical="top" wrapText="1"/>
    </xf>
    <xf numFmtId="164" fontId="1" fillId="0" borderId="0" xfId="1" applyFont="1" applyFill="1"/>
    <xf numFmtId="0" fontId="1" fillId="0" borderId="1" xfId="0" applyFont="1" applyBorder="1" applyAlignment="1">
      <alignment horizontal="center"/>
    </xf>
    <xf numFmtId="164" fontId="1" fillId="0" borderId="1" xfId="1" applyFont="1" applyFill="1" applyBorder="1"/>
    <xf numFmtId="16" fontId="6" fillId="0" borderId="1" xfId="3" quotePrefix="1" applyNumberFormat="1" applyFont="1" applyBorder="1" applyAlignment="1">
      <alignment horizontal="center"/>
    </xf>
    <xf numFmtId="165" fontId="1" fillId="5" borderId="0" xfId="0" applyNumberFormat="1" applyFont="1" applyFill="1"/>
    <xf numFmtId="0" fontId="3" fillId="0" borderId="3" xfId="3" applyBorder="1" applyAlignment="1">
      <alignment horizontal="center"/>
    </xf>
    <xf numFmtId="3" fontId="3" fillId="3" borderId="3" xfId="3" applyNumberFormat="1" applyFill="1" applyBorder="1"/>
    <xf numFmtId="0" fontId="3" fillId="3" borderId="1" xfId="3" applyFill="1" applyBorder="1"/>
    <xf numFmtId="164" fontId="6" fillId="0" borderId="1" xfId="1" applyFont="1" applyFill="1" applyBorder="1"/>
    <xf numFmtId="0" fontId="3" fillId="0" borderId="1" xfId="3" applyBorder="1" applyAlignment="1">
      <alignment horizontal="center"/>
    </xf>
    <xf numFmtId="3" fontId="3" fillId="3" borderId="0" xfId="3" applyNumberFormat="1" applyFill="1" applyAlignment="1">
      <alignment horizontal="right"/>
    </xf>
    <xf numFmtId="3" fontId="3" fillId="3" borderId="1" xfId="3" applyNumberFormat="1" applyFill="1" applyBorder="1" applyAlignment="1">
      <alignment horizontal="center"/>
    </xf>
    <xf numFmtId="164" fontId="3" fillId="0" borderId="3" xfId="1" applyFont="1" applyFill="1" applyBorder="1"/>
    <xf numFmtId="0" fontId="3" fillId="0" borderId="3" xfId="3" quotePrefix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164" fontId="3" fillId="0" borderId="11" xfId="1" applyFont="1" applyFill="1" applyBorder="1"/>
    <xf numFmtId="0" fontId="3" fillId="5" borderId="0" xfId="3" applyFill="1"/>
    <xf numFmtId="0" fontId="3" fillId="0" borderId="0" xfId="3"/>
  </cellXfs>
  <cellStyles count="6">
    <cellStyle name="Komma" xfId="1" builtinId="3"/>
    <cellStyle name="Komma 2" xfId="4" xr:uid="{00000000-0005-0000-0000-000001000000}"/>
    <cellStyle name="Normal" xfId="0" builtinId="0"/>
    <cellStyle name="Normal_Vedlegg A" xfId="3" xr:uid="{00000000-0005-0000-0000-000004000000}"/>
    <cellStyle name="Prosent" xfId="2" builtinId="5"/>
    <cellStyle name="Prosent 2" xfId="5" xr:uid="{00000000-0005-0000-0000-000006000000}"/>
  </cellStyles>
  <dxfs count="14">
    <dxf>
      <font>
        <color rgb="FFFF0000"/>
      </font>
    </dxf>
    <dxf>
      <font>
        <color theme="7" tint="0.7999816888943144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theme="7" tint="0.7999816888943144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99CC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1114_Eksport%20kalkyle%20-%20Alternati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yle 2-siffe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5"/>
  <sheetViews>
    <sheetView tabSelected="1" zoomScaleNormal="100" zoomScaleSheetLayoutView="85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I17" sqref="I17"/>
    </sheetView>
  </sheetViews>
  <sheetFormatPr baseColWidth="10" defaultColWidth="0" defaultRowHeight="12.75" zeroHeight="1" x14ac:dyDescent="0.2"/>
  <cols>
    <col min="1" max="1" width="5.85546875" style="166" customWidth="1"/>
    <col min="2" max="2" width="58.7109375" style="18" bestFit="1" customWidth="1"/>
    <col min="3" max="3" width="10.42578125" style="67" bestFit="1" customWidth="1"/>
    <col min="4" max="4" width="0.5703125" style="187" customWidth="1"/>
    <col min="5" max="5" width="14.85546875" style="7" customWidth="1"/>
    <col min="6" max="6" width="11.28515625" style="7" customWidth="1"/>
    <col min="7" max="7" width="14.85546875" style="7" customWidth="1"/>
    <col min="8" max="8" width="11.28515625" style="7" customWidth="1"/>
    <col min="9" max="9" width="14.85546875" style="7" customWidth="1"/>
    <col min="10" max="10" width="11.28515625" style="7" customWidth="1"/>
    <col min="11" max="11" width="14.85546875" style="7" customWidth="1"/>
    <col min="12" max="12" width="11.28515625" style="7" customWidth="1"/>
    <col min="13" max="13" width="15.28515625" style="7" customWidth="1"/>
    <col min="14" max="14" width="8.85546875" style="7" customWidth="1"/>
    <col min="15" max="15" width="11.5703125" style="139" customWidth="1"/>
    <col min="16" max="28" width="0" style="139" hidden="1"/>
    <col min="29" max="16384" width="11.5703125" style="139" hidden="1"/>
  </cols>
  <sheetData>
    <row r="1" spans="1:15" ht="31.5" customHeight="1" x14ac:dyDescent="0.2">
      <c r="A1" s="136"/>
      <c r="B1" s="137" t="s">
        <v>224</v>
      </c>
      <c r="C1" s="112"/>
      <c r="D1" s="32"/>
      <c r="E1" s="130" t="s">
        <v>219</v>
      </c>
      <c r="F1" s="130"/>
      <c r="G1" s="130" t="s">
        <v>220</v>
      </c>
      <c r="H1" s="130"/>
      <c r="I1" s="130" t="s">
        <v>221</v>
      </c>
      <c r="J1" s="130"/>
      <c r="K1" s="130" t="s">
        <v>222</v>
      </c>
      <c r="L1" s="130"/>
      <c r="M1" s="132" t="s">
        <v>33</v>
      </c>
      <c r="N1" s="133"/>
      <c r="O1" s="138"/>
    </row>
    <row r="2" spans="1:15" x14ac:dyDescent="0.2">
      <c r="A2" s="140"/>
      <c r="B2" s="98"/>
      <c r="C2" s="141"/>
      <c r="D2" s="142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38"/>
    </row>
    <row r="3" spans="1:15" x14ac:dyDescent="0.2">
      <c r="A3" s="143"/>
      <c r="B3" s="144"/>
      <c r="C3" s="65" t="s">
        <v>0</v>
      </c>
      <c r="D3" s="145"/>
      <c r="E3" s="62">
        <v>0</v>
      </c>
      <c r="F3" s="33" t="s">
        <v>1</v>
      </c>
      <c r="G3" s="62">
        <v>3734</v>
      </c>
      <c r="H3" s="33" t="s">
        <v>1</v>
      </c>
      <c r="I3" s="62">
        <v>2140</v>
      </c>
      <c r="J3" s="33" t="s">
        <v>1</v>
      </c>
      <c r="K3" s="62">
        <v>0</v>
      </c>
      <c r="L3" s="33" t="s">
        <v>1</v>
      </c>
      <c r="M3" s="128">
        <v>5874</v>
      </c>
      <c r="N3" s="129" t="s">
        <v>1</v>
      </c>
      <c r="O3" s="138"/>
    </row>
    <row r="4" spans="1:15" x14ac:dyDescent="0.2">
      <c r="A4" s="143"/>
      <c r="B4" s="146"/>
      <c r="C4" s="113"/>
      <c r="D4" s="147"/>
      <c r="E4" s="102"/>
      <c r="F4" s="103"/>
      <c r="G4" s="102"/>
      <c r="H4" s="103"/>
      <c r="I4" s="102"/>
      <c r="J4" s="103"/>
      <c r="K4" s="103"/>
      <c r="L4" s="103"/>
      <c r="M4" s="104"/>
      <c r="N4" s="105"/>
      <c r="O4" s="138"/>
    </row>
    <row r="5" spans="1:15" x14ac:dyDescent="0.2">
      <c r="A5" s="143"/>
      <c r="B5" s="146"/>
      <c r="C5" s="114"/>
      <c r="D5" s="147"/>
      <c r="E5" s="102"/>
      <c r="F5" s="103"/>
      <c r="G5" s="102"/>
      <c r="H5" s="103"/>
      <c r="I5" s="102"/>
      <c r="J5" s="103"/>
      <c r="K5" s="103"/>
      <c r="L5" s="103"/>
      <c r="M5" s="104"/>
      <c r="N5" s="105"/>
      <c r="O5" s="138"/>
    </row>
    <row r="6" spans="1:15" x14ac:dyDescent="0.2">
      <c r="A6" s="143"/>
      <c r="B6" s="146"/>
      <c r="C6" s="115"/>
      <c r="D6" s="147"/>
      <c r="E6" s="102"/>
      <c r="F6" s="103"/>
      <c r="G6" s="102"/>
      <c r="H6" s="103"/>
      <c r="I6" s="102"/>
      <c r="J6" s="103"/>
      <c r="K6" s="103"/>
      <c r="L6" s="103"/>
      <c r="M6" s="104"/>
      <c r="N6" s="105"/>
      <c r="O6" s="138"/>
    </row>
    <row r="7" spans="1:15" x14ac:dyDescent="0.2">
      <c r="A7" s="100"/>
      <c r="B7" s="99"/>
      <c r="C7" s="116"/>
      <c r="D7" s="148"/>
      <c r="E7" s="106"/>
      <c r="F7" s="106"/>
      <c r="G7" s="106"/>
      <c r="H7" s="106"/>
      <c r="I7" s="106"/>
      <c r="J7" s="106"/>
      <c r="K7" s="106"/>
      <c r="L7" s="106"/>
      <c r="M7" s="107"/>
      <c r="N7" s="108"/>
      <c r="O7" s="138"/>
    </row>
    <row r="8" spans="1:15" ht="28.5" customHeight="1" x14ac:dyDescent="0.2">
      <c r="A8" s="143"/>
      <c r="B8" s="88"/>
      <c r="C8" s="115"/>
      <c r="D8" s="148"/>
      <c r="E8" s="131" t="s">
        <v>219</v>
      </c>
      <c r="F8" s="131"/>
      <c r="G8" s="131" t="s">
        <v>220</v>
      </c>
      <c r="H8" s="131"/>
      <c r="I8" s="131" t="s">
        <v>221</v>
      </c>
      <c r="J8" s="131"/>
      <c r="K8" s="131" t="s">
        <v>222</v>
      </c>
      <c r="L8" s="131"/>
      <c r="M8" s="134" t="s">
        <v>33</v>
      </c>
      <c r="N8" s="135"/>
      <c r="O8" s="138"/>
    </row>
    <row r="9" spans="1:15" s="152" customFormat="1" ht="18.600000000000001" customHeight="1" x14ac:dyDescent="0.2">
      <c r="A9" s="149"/>
      <c r="B9" s="101" t="s">
        <v>3</v>
      </c>
      <c r="C9" s="117"/>
      <c r="D9" s="150"/>
      <c r="E9" s="34" t="s">
        <v>2</v>
      </c>
      <c r="F9" s="34" t="s">
        <v>4</v>
      </c>
      <c r="G9" s="34" t="s">
        <v>2</v>
      </c>
      <c r="H9" s="34" t="s">
        <v>4</v>
      </c>
      <c r="I9" s="34" t="s">
        <v>2</v>
      </c>
      <c r="J9" s="34" t="s">
        <v>4</v>
      </c>
      <c r="K9" s="34" t="s">
        <v>2</v>
      </c>
      <c r="L9" s="34" t="s">
        <v>4</v>
      </c>
      <c r="M9" s="42" t="s">
        <v>2</v>
      </c>
      <c r="N9" s="52" t="s">
        <v>4</v>
      </c>
      <c r="O9" s="151"/>
    </row>
    <row r="10" spans="1:15" ht="14.45" customHeight="1" x14ac:dyDescent="0.2">
      <c r="A10" s="153" t="s">
        <v>14</v>
      </c>
      <c r="B10" s="18" t="s">
        <v>5</v>
      </c>
      <c r="C10" s="68"/>
      <c r="D10" s="147"/>
      <c r="E10" s="3">
        <v>0</v>
      </c>
      <c r="F10" s="5" t="s">
        <v>223</v>
      </c>
      <c r="G10" s="3">
        <v>13591130.299999999</v>
      </c>
      <c r="H10" s="5">
        <v>3639.8313604713439</v>
      </c>
      <c r="I10" s="3">
        <v>4931693.2999999989</v>
      </c>
      <c r="J10" s="5">
        <v>2304.5295794392518</v>
      </c>
      <c r="K10" s="3">
        <v>171206.8</v>
      </c>
      <c r="L10" s="5" t="s">
        <v>223</v>
      </c>
      <c r="M10" s="10">
        <v>18694030.399999999</v>
      </c>
      <c r="N10" s="91">
        <v>3182.5043241402791</v>
      </c>
      <c r="O10" s="138"/>
    </row>
    <row r="11" spans="1:15" ht="14.45" customHeight="1" x14ac:dyDescent="0.2">
      <c r="A11" s="153" t="s">
        <v>15</v>
      </c>
      <c r="B11" s="18" t="s">
        <v>6</v>
      </c>
      <c r="C11" s="68"/>
      <c r="D11" s="147"/>
      <c r="E11" s="3">
        <v>0</v>
      </c>
      <c r="F11" s="5" t="s">
        <v>223</v>
      </c>
      <c r="G11" s="3">
        <v>48490237.75</v>
      </c>
      <c r="H11" s="5">
        <v>12986.137587038029</v>
      </c>
      <c r="I11" s="3">
        <v>12558605.01</v>
      </c>
      <c r="J11" s="5">
        <v>5868.5070140186917</v>
      </c>
      <c r="K11" s="3">
        <v>0</v>
      </c>
      <c r="L11" s="5" t="s">
        <v>223</v>
      </c>
      <c r="M11" s="10">
        <v>61048842.759999998</v>
      </c>
      <c r="N11" s="91">
        <v>10393.061416411303</v>
      </c>
      <c r="O11" s="138"/>
    </row>
    <row r="12" spans="1:15" ht="14.45" customHeight="1" x14ac:dyDescent="0.2">
      <c r="A12" s="153" t="s">
        <v>60</v>
      </c>
      <c r="B12" s="18" t="s">
        <v>7</v>
      </c>
      <c r="C12" s="68"/>
      <c r="D12" s="147"/>
      <c r="E12" s="3">
        <v>0</v>
      </c>
      <c r="F12" s="5" t="s">
        <v>223</v>
      </c>
      <c r="G12" s="3">
        <v>15065679.260000002</v>
      </c>
      <c r="H12" s="5">
        <v>4034.7293144081418</v>
      </c>
      <c r="I12" s="3">
        <v>8634320.7400000002</v>
      </c>
      <c r="J12" s="5">
        <v>4034.7293177570095</v>
      </c>
      <c r="K12" s="3">
        <v>0</v>
      </c>
      <c r="L12" s="5" t="s">
        <v>223</v>
      </c>
      <c r="M12" s="10">
        <v>23700000</v>
      </c>
      <c r="N12" s="91">
        <v>4034.7293156281921</v>
      </c>
      <c r="O12" s="138"/>
    </row>
    <row r="13" spans="1:15" ht="14.45" customHeight="1" x14ac:dyDescent="0.2">
      <c r="A13" s="153" t="s">
        <v>61</v>
      </c>
      <c r="B13" s="18" t="s">
        <v>8</v>
      </c>
      <c r="C13" s="68"/>
      <c r="D13" s="147"/>
      <c r="E13" s="3">
        <v>0</v>
      </c>
      <c r="F13" s="5" t="s">
        <v>223</v>
      </c>
      <c r="G13" s="3">
        <v>5952000</v>
      </c>
      <c r="H13" s="5">
        <v>1594.0010712372791</v>
      </c>
      <c r="I13" s="3">
        <v>4525354.2</v>
      </c>
      <c r="J13" s="5">
        <v>2114.651495327103</v>
      </c>
      <c r="K13" s="3">
        <v>0</v>
      </c>
      <c r="L13" s="5" t="s">
        <v>223</v>
      </c>
      <c r="M13" s="10">
        <v>10477354.199999999</v>
      </c>
      <c r="N13" s="91">
        <v>1783.6830439223697</v>
      </c>
      <c r="O13" s="138"/>
    </row>
    <row r="14" spans="1:15" ht="14.45" customHeight="1" x14ac:dyDescent="0.2">
      <c r="A14" s="153" t="s">
        <v>62</v>
      </c>
      <c r="B14" s="18" t="s">
        <v>9</v>
      </c>
      <c r="C14" s="68"/>
      <c r="D14" s="147"/>
      <c r="E14" s="3">
        <v>0</v>
      </c>
      <c r="F14" s="5" t="s">
        <v>223</v>
      </c>
      <c r="G14" s="3">
        <v>3260092.27</v>
      </c>
      <c r="H14" s="5">
        <v>873.08309319764328</v>
      </c>
      <c r="I14" s="3">
        <v>2065907.73</v>
      </c>
      <c r="J14" s="5">
        <v>965.37744392523359</v>
      </c>
      <c r="K14" s="3">
        <v>0</v>
      </c>
      <c r="L14" s="5" t="s">
        <v>223</v>
      </c>
      <c r="M14" s="10">
        <v>5326000</v>
      </c>
      <c r="N14" s="91">
        <v>906.70752468505282</v>
      </c>
      <c r="O14" s="138"/>
    </row>
    <row r="15" spans="1:15" ht="14.45" customHeight="1" x14ac:dyDescent="0.2">
      <c r="A15" s="154" t="s">
        <v>63</v>
      </c>
      <c r="B15" s="20" t="s">
        <v>10</v>
      </c>
      <c r="C15" s="69"/>
      <c r="D15" s="155"/>
      <c r="E15" s="4">
        <v>0</v>
      </c>
      <c r="F15" s="4" t="s">
        <v>223</v>
      </c>
      <c r="G15" s="4">
        <v>3801738.91</v>
      </c>
      <c r="H15" s="4">
        <v>1018.141111408677</v>
      </c>
      <c r="I15" s="4">
        <v>0</v>
      </c>
      <c r="J15" s="4">
        <v>0</v>
      </c>
      <c r="K15" s="4">
        <v>0</v>
      </c>
      <c r="L15" s="4" t="s">
        <v>223</v>
      </c>
      <c r="M15" s="11">
        <v>3801738.91</v>
      </c>
      <c r="N15" s="92">
        <v>647.21465951651351</v>
      </c>
      <c r="O15" s="138"/>
    </row>
    <row r="16" spans="1:15" s="35" customFormat="1" ht="14.45" customHeight="1" x14ac:dyDescent="0.2">
      <c r="A16" s="156"/>
      <c r="B16" s="17" t="s">
        <v>179</v>
      </c>
      <c r="C16" s="68"/>
      <c r="D16" s="145"/>
      <c r="E16" s="30">
        <v>0</v>
      </c>
      <c r="F16" s="27" t="s">
        <v>223</v>
      </c>
      <c r="G16" s="30">
        <v>90160878.489999995</v>
      </c>
      <c r="H16" s="27">
        <v>24145.923537761111</v>
      </c>
      <c r="I16" s="30">
        <v>32715880.979999997</v>
      </c>
      <c r="J16" s="27">
        <v>15287.794850467288</v>
      </c>
      <c r="K16" s="30">
        <v>171206.8</v>
      </c>
      <c r="L16" s="27" t="s">
        <v>223</v>
      </c>
      <c r="M16" s="28">
        <v>123047966.27</v>
      </c>
      <c r="N16" s="93">
        <v>20947.900284303709</v>
      </c>
      <c r="O16" s="90"/>
    </row>
    <row r="17" spans="1:15" ht="14.45" customHeight="1" x14ac:dyDescent="0.2">
      <c r="A17" s="154" t="s">
        <v>64</v>
      </c>
      <c r="B17" s="20" t="s">
        <v>11</v>
      </c>
      <c r="C17" s="69"/>
      <c r="D17" s="155"/>
      <c r="E17" s="4">
        <v>0</v>
      </c>
      <c r="F17" s="4" t="s">
        <v>223</v>
      </c>
      <c r="G17" s="4">
        <v>0</v>
      </c>
      <c r="H17" s="4">
        <v>0</v>
      </c>
      <c r="I17" s="4">
        <v>0</v>
      </c>
      <c r="J17" s="4">
        <v>0</v>
      </c>
      <c r="K17" s="4">
        <v>3112850.86</v>
      </c>
      <c r="L17" s="4" t="s">
        <v>223</v>
      </c>
      <c r="M17" s="11">
        <v>3112850.86</v>
      </c>
      <c r="N17" s="92">
        <v>529.93715696288723</v>
      </c>
      <c r="O17" s="138"/>
    </row>
    <row r="18" spans="1:15" s="35" customFormat="1" ht="14.45" customHeight="1" x14ac:dyDescent="0.2">
      <c r="A18" s="156"/>
      <c r="B18" s="17" t="s">
        <v>180</v>
      </c>
      <c r="C18" s="68"/>
      <c r="D18" s="145"/>
      <c r="E18" s="30">
        <v>0</v>
      </c>
      <c r="F18" s="27" t="s">
        <v>223</v>
      </c>
      <c r="G18" s="30">
        <v>90160878.489999995</v>
      </c>
      <c r="H18" s="27">
        <v>24145.923537761111</v>
      </c>
      <c r="I18" s="30">
        <v>32715880.979999997</v>
      </c>
      <c r="J18" s="27">
        <v>15287.794850467288</v>
      </c>
      <c r="K18" s="30">
        <v>3284057.6599999997</v>
      </c>
      <c r="L18" s="27" t="s">
        <v>223</v>
      </c>
      <c r="M18" s="28">
        <v>126160817.13</v>
      </c>
      <c r="N18" s="93">
        <v>21477.837441266598</v>
      </c>
      <c r="O18" s="90"/>
    </row>
    <row r="19" spans="1:15" ht="14.45" customHeight="1" x14ac:dyDescent="0.2">
      <c r="A19" s="153" t="s">
        <v>148</v>
      </c>
      <c r="B19" s="18" t="s">
        <v>12</v>
      </c>
      <c r="C19" s="68"/>
      <c r="D19" s="147"/>
      <c r="E19" s="3">
        <v>0</v>
      </c>
      <c r="F19" s="5" t="s">
        <v>223</v>
      </c>
      <c r="G19" s="3">
        <v>15633591.410000002</v>
      </c>
      <c r="H19" s="5">
        <v>4186.821480985539</v>
      </c>
      <c r="I19" s="3">
        <v>2239949.4899999998</v>
      </c>
      <c r="J19" s="5">
        <v>1046.7053691588783</v>
      </c>
      <c r="K19" s="3">
        <v>428563.34</v>
      </c>
      <c r="L19" s="5" t="s">
        <v>223</v>
      </c>
      <c r="M19" s="10">
        <v>18302104.240000002</v>
      </c>
      <c r="N19" s="91">
        <v>3115.7821314266262</v>
      </c>
      <c r="O19" s="138"/>
    </row>
    <row r="20" spans="1:15" s="35" customFormat="1" ht="14.45" customHeight="1" x14ac:dyDescent="0.2">
      <c r="A20" s="157"/>
      <c r="B20" s="43" t="s">
        <v>192</v>
      </c>
      <c r="C20" s="70"/>
      <c r="D20" s="158"/>
      <c r="E20" s="44">
        <v>0</v>
      </c>
      <c r="F20" s="44" t="s">
        <v>223</v>
      </c>
      <c r="G20" s="44">
        <v>105794469.89999999</v>
      </c>
      <c r="H20" s="44">
        <v>28332.745018746649</v>
      </c>
      <c r="I20" s="44">
        <v>34955830.469999999</v>
      </c>
      <c r="J20" s="44">
        <v>16334.500219626168</v>
      </c>
      <c r="K20" s="44">
        <v>3712620.9999999995</v>
      </c>
      <c r="L20" s="44" t="s">
        <v>223</v>
      </c>
      <c r="M20" s="45">
        <v>144462921.37</v>
      </c>
      <c r="N20" s="94">
        <v>24593.619572693224</v>
      </c>
      <c r="O20" s="90"/>
    </row>
    <row r="21" spans="1:15" ht="14.45" customHeight="1" x14ac:dyDescent="0.2">
      <c r="A21" s="154" t="s">
        <v>165</v>
      </c>
      <c r="B21" s="20" t="s">
        <v>13</v>
      </c>
      <c r="C21" s="69"/>
      <c r="D21" s="155"/>
      <c r="E21" s="4">
        <v>2271480</v>
      </c>
      <c r="F21" s="4" t="s">
        <v>223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 t="s">
        <v>223</v>
      </c>
      <c r="M21" s="11">
        <v>2271480</v>
      </c>
      <c r="N21" s="92">
        <v>386.70071501532175</v>
      </c>
      <c r="O21" s="138"/>
    </row>
    <row r="22" spans="1:15" ht="14.45" customHeight="1" x14ac:dyDescent="0.2">
      <c r="A22" s="159">
        <v>10</v>
      </c>
      <c r="B22" s="23" t="s">
        <v>181</v>
      </c>
      <c r="C22" s="64"/>
      <c r="D22" s="160"/>
      <c r="E22" s="24">
        <v>0</v>
      </c>
      <c r="F22" s="24" t="s">
        <v>223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 t="s">
        <v>223</v>
      </c>
      <c r="M22" s="25">
        <v>0</v>
      </c>
      <c r="N22" s="95">
        <v>0</v>
      </c>
      <c r="O22" s="138"/>
    </row>
    <row r="23" spans="1:15" s="35" customFormat="1" ht="14.45" customHeight="1" x14ac:dyDescent="0.2">
      <c r="A23" s="161"/>
      <c r="B23" s="19" t="s">
        <v>193</v>
      </c>
      <c r="C23" s="69"/>
      <c r="D23" s="162"/>
      <c r="E23" s="29">
        <v>2271480</v>
      </c>
      <c r="F23" s="29" t="s">
        <v>223</v>
      </c>
      <c r="G23" s="29">
        <v>105794469.89999999</v>
      </c>
      <c r="H23" s="29">
        <v>28332.745018746649</v>
      </c>
      <c r="I23" s="29">
        <v>34955830.469999999</v>
      </c>
      <c r="J23" s="29">
        <v>16334.500219626168</v>
      </c>
      <c r="K23" s="29">
        <v>3712620.9999999995</v>
      </c>
      <c r="L23" s="29" t="s">
        <v>223</v>
      </c>
      <c r="M23" s="31">
        <v>146734401.37</v>
      </c>
      <c r="N23" s="96">
        <v>24980.320287708546</v>
      </c>
      <c r="O23" s="90"/>
    </row>
    <row r="24" spans="1:15" ht="14.45" customHeight="1" x14ac:dyDescent="0.2">
      <c r="A24" s="159">
        <v>11</v>
      </c>
      <c r="B24" s="23" t="s">
        <v>182</v>
      </c>
      <c r="C24" s="64"/>
      <c r="D24" s="160"/>
      <c r="E24" s="24">
        <v>204433.2</v>
      </c>
      <c r="F24" s="24" t="s">
        <v>223</v>
      </c>
      <c r="G24" s="24">
        <v>9521502.2899999991</v>
      </c>
      <c r="H24" s="24">
        <v>2549.947051419389</v>
      </c>
      <c r="I24" s="24">
        <v>3495583.05</v>
      </c>
      <c r="J24" s="24">
        <v>1633.4500233644858</v>
      </c>
      <c r="K24" s="24">
        <v>111378.63</v>
      </c>
      <c r="L24" s="24" t="s">
        <v>223</v>
      </c>
      <c r="M24" s="25">
        <v>13332897.17</v>
      </c>
      <c r="N24" s="95">
        <v>2269.8156571331292</v>
      </c>
      <c r="O24" s="138"/>
    </row>
    <row r="25" spans="1:15" s="35" customFormat="1" ht="14.45" customHeight="1" x14ac:dyDescent="0.2">
      <c r="A25" s="161"/>
      <c r="B25" s="19" t="s">
        <v>183</v>
      </c>
      <c r="C25" s="69"/>
      <c r="D25" s="162"/>
      <c r="E25" s="29">
        <v>2475913.2000000002</v>
      </c>
      <c r="F25" s="29" t="s">
        <v>223</v>
      </c>
      <c r="G25" s="29">
        <v>115315972.19</v>
      </c>
      <c r="H25" s="29">
        <v>30882.692070166042</v>
      </c>
      <c r="I25" s="29">
        <v>38451413.519999996</v>
      </c>
      <c r="J25" s="29">
        <v>17967.950242990653</v>
      </c>
      <c r="K25" s="29">
        <v>3823999.6299999994</v>
      </c>
      <c r="L25" s="29" t="s">
        <v>223</v>
      </c>
      <c r="M25" s="31">
        <v>160067298.53999999</v>
      </c>
      <c r="N25" s="96">
        <v>27250.135944841673</v>
      </c>
      <c r="O25" s="90"/>
    </row>
    <row r="26" spans="1:15" ht="14.45" customHeight="1" x14ac:dyDescent="0.2">
      <c r="A26" s="154">
        <v>12</v>
      </c>
      <c r="B26" s="20" t="s">
        <v>184</v>
      </c>
      <c r="C26" s="71"/>
      <c r="D26" s="155"/>
      <c r="E26" s="24">
        <v>136288.79999999999</v>
      </c>
      <c r="F26" s="24" t="s">
        <v>223</v>
      </c>
      <c r="G26" s="24">
        <v>6347668.1900000004</v>
      </c>
      <c r="H26" s="24">
        <v>1699.964700053562</v>
      </c>
      <c r="I26" s="24">
        <v>3495583.05</v>
      </c>
      <c r="J26" s="24">
        <v>1633.4500233644858</v>
      </c>
      <c r="K26" s="24">
        <v>37126.21</v>
      </c>
      <c r="L26" s="24" t="s">
        <v>223</v>
      </c>
      <c r="M26" s="11">
        <v>10016666.25</v>
      </c>
      <c r="N26" s="95">
        <v>1705.2547242083758</v>
      </c>
      <c r="O26" s="138"/>
    </row>
    <row r="27" spans="1:15" s="35" customFormat="1" ht="14.45" customHeight="1" x14ac:dyDescent="0.2">
      <c r="A27" s="156"/>
      <c r="B27" s="26" t="s">
        <v>185</v>
      </c>
      <c r="C27" s="163"/>
      <c r="D27" s="145"/>
      <c r="E27" s="27">
        <v>2612202</v>
      </c>
      <c r="F27" s="27" t="s">
        <v>223</v>
      </c>
      <c r="G27" s="27">
        <v>121663640.38</v>
      </c>
      <c r="H27" s="27">
        <v>32582.656770219601</v>
      </c>
      <c r="I27" s="27">
        <v>41946996.569999993</v>
      </c>
      <c r="J27" s="27">
        <v>19601.400266355136</v>
      </c>
      <c r="K27" s="27">
        <v>3861125.8399999994</v>
      </c>
      <c r="L27" s="27" t="s">
        <v>223</v>
      </c>
      <c r="M27" s="28">
        <v>170083964.78999999</v>
      </c>
      <c r="N27" s="93">
        <v>28955.390669050048</v>
      </c>
      <c r="O27" s="90"/>
    </row>
    <row r="28" spans="1:15" ht="14.45" customHeight="1" x14ac:dyDescent="0.2">
      <c r="A28" s="154">
        <v>13</v>
      </c>
      <c r="B28" s="20" t="s">
        <v>166</v>
      </c>
      <c r="C28" s="164"/>
      <c r="D28" s="155"/>
      <c r="E28" s="4">
        <v>0</v>
      </c>
      <c r="F28" s="4" t="s">
        <v>223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 t="s">
        <v>223</v>
      </c>
      <c r="M28" s="11">
        <v>0</v>
      </c>
      <c r="N28" s="92">
        <v>0</v>
      </c>
      <c r="O28" s="138"/>
    </row>
    <row r="29" spans="1:15" ht="18.600000000000001" customHeight="1" thickBot="1" x14ac:dyDescent="0.25">
      <c r="A29" s="165"/>
      <c r="B29" s="21" t="s">
        <v>186</v>
      </c>
      <c r="C29" s="72"/>
      <c r="D29" s="36"/>
      <c r="E29" s="6">
        <v>2612202</v>
      </c>
      <c r="F29" s="37" t="s">
        <v>223</v>
      </c>
      <c r="G29" s="6">
        <v>121663640.38</v>
      </c>
      <c r="H29" s="37">
        <v>32582.656770219601</v>
      </c>
      <c r="I29" s="6">
        <v>41946996.569999993</v>
      </c>
      <c r="J29" s="37">
        <v>19601.400266355136</v>
      </c>
      <c r="K29" s="6">
        <v>3861125.8399999994</v>
      </c>
      <c r="L29" s="37" t="s">
        <v>223</v>
      </c>
      <c r="M29" s="12">
        <v>170083964.78999999</v>
      </c>
      <c r="N29" s="97">
        <v>28955.390669050048</v>
      </c>
      <c r="O29" s="138"/>
    </row>
    <row r="30" spans="1:15" x14ac:dyDescent="0.2">
      <c r="B30" s="22"/>
      <c r="C30" s="73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118"/>
      <c r="O30" s="138"/>
    </row>
    <row r="31" spans="1:15" x14ac:dyDescent="0.2">
      <c r="B31" s="22"/>
      <c r="C31" s="73"/>
      <c r="D31" s="38"/>
      <c r="E31" s="8"/>
      <c r="F31" s="8"/>
      <c r="G31" s="8"/>
      <c r="H31" s="8"/>
      <c r="I31" s="8"/>
      <c r="J31" s="8"/>
      <c r="K31" s="8"/>
      <c r="L31" s="8"/>
      <c r="M31" s="16"/>
      <c r="N31" s="53"/>
      <c r="O31" s="138"/>
    </row>
    <row r="32" spans="1:15" x14ac:dyDescent="0.2">
      <c r="A32" s="167" t="s">
        <v>14</v>
      </c>
      <c r="B32" s="19" t="s">
        <v>187</v>
      </c>
      <c r="C32" s="74"/>
      <c r="D32" s="168"/>
      <c r="E32" s="46" t="s">
        <v>2</v>
      </c>
      <c r="F32" s="34" t="s">
        <v>4</v>
      </c>
      <c r="G32" s="2" t="s">
        <v>2</v>
      </c>
      <c r="H32" s="2" t="s">
        <v>4</v>
      </c>
      <c r="I32" s="2" t="s">
        <v>2</v>
      </c>
      <c r="J32" s="2" t="s">
        <v>4</v>
      </c>
      <c r="K32" s="2" t="s">
        <v>2</v>
      </c>
      <c r="L32" s="2" t="s">
        <v>4</v>
      </c>
      <c r="M32" s="9" t="s">
        <v>2</v>
      </c>
      <c r="N32" s="52" t="s">
        <v>4</v>
      </c>
      <c r="O32" s="138"/>
    </row>
    <row r="33" spans="1:15" x14ac:dyDescent="0.2">
      <c r="A33" s="152" t="s">
        <v>35</v>
      </c>
      <c r="B33" s="169" t="s">
        <v>196</v>
      </c>
      <c r="C33" s="127" t="s">
        <v>214</v>
      </c>
      <c r="D33" s="147"/>
      <c r="E33" s="54">
        <v>0</v>
      </c>
      <c r="F33" s="55" t="s">
        <v>223</v>
      </c>
      <c r="G33" s="55">
        <v>3062789.93</v>
      </c>
      <c r="H33" s="55">
        <v>820.24368773433321</v>
      </c>
      <c r="I33" s="55">
        <v>1111367.51</v>
      </c>
      <c r="J33" s="55">
        <v>519.33061214953273</v>
      </c>
      <c r="K33" s="55">
        <v>31128.51</v>
      </c>
      <c r="L33" s="55" t="s">
        <v>223</v>
      </c>
      <c r="M33" s="13">
        <v>4205285.95</v>
      </c>
      <c r="N33" s="61">
        <v>715.91521109976168</v>
      </c>
      <c r="O33" s="138"/>
    </row>
    <row r="34" spans="1:15" x14ac:dyDescent="0.2">
      <c r="A34" s="152" t="s">
        <v>36</v>
      </c>
      <c r="B34" s="169" t="s">
        <v>37</v>
      </c>
      <c r="C34" s="127" t="s">
        <v>214</v>
      </c>
      <c r="D34" s="147"/>
      <c r="E34" s="1">
        <v>0</v>
      </c>
      <c r="F34" s="1" t="s">
        <v>223</v>
      </c>
      <c r="G34" s="1">
        <v>6125579.8499999996</v>
      </c>
      <c r="H34" s="1">
        <v>1640.4873727905731</v>
      </c>
      <c r="I34" s="1">
        <v>2222735.0099999998</v>
      </c>
      <c r="J34" s="1">
        <v>1038.6612196261681</v>
      </c>
      <c r="K34" s="1">
        <v>93385.53</v>
      </c>
      <c r="L34" s="1" t="s">
        <v>223</v>
      </c>
      <c r="M34" s="13">
        <v>8441700.3899999987</v>
      </c>
      <c r="N34" s="61">
        <v>1437.1297906026555</v>
      </c>
      <c r="O34" s="138"/>
    </row>
    <row r="35" spans="1:15" x14ac:dyDescent="0.2">
      <c r="A35" s="152" t="s">
        <v>38</v>
      </c>
      <c r="B35" s="169" t="s">
        <v>39</v>
      </c>
      <c r="C35" s="127" t="s">
        <v>214</v>
      </c>
      <c r="D35" s="147"/>
      <c r="E35" s="1">
        <v>0</v>
      </c>
      <c r="F35" s="1" t="s">
        <v>223</v>
      </c>
      <c r="G35" s="1">
        <v>3828487.41</v>
      </c>
      <c r="H35" s="1">
        <v>1025.3046089983932</v>
      </c>
      <c r="I35" s="1">
        <v>1389209.38</v>
      </c>
      <c r="J35" s="1">
        <v>649.16326168224293</v>
      </c>
      <c r="K35" s="1">
        <v>31128.51</v>
      </c>
      <c r="L35" s="1" t="s">
        <v>223</v>
      </c>
      <c r="M35" s="13">
        <v>5248825.3</v>
      </c>
      <c r="N35" s="61">
        <v>893.56916922029279</v>
      </c>
      <c r="O35" s="138"/>
    </row>
    <row r="36" spans="1:15" x14ac:dyDescent="0.2">
      <c r="A36" s="152" t="s">
        <v>40</v>
      </c>
      <c r="B36" s="169" t="s">
        <v>41</v>
      </c>
      <c r="C36" s="66"/>
      <c r="D36" s="147"/>
      <c r="E36" s="1">
        <v>0</v>
      </c>
      <c r="F36" s="1" t="s">
        <v>223</v>
      </c>
      <c r="G36" s="1">
        <v>229709.24</v>
      </c>
      <c r="H36" s="1">
        <v>61.518275307980716</v>
      </c>
      <c r="I36" s="1">
        <v>83352.56</v>
      </c>
      <c r="J36" s="1">
        <v>38.949794392523366</v>
      </c>
      <c r="K36" s="1">
        <v>6225.7</v>
      </c>
      <c r="L36" s="1" t="s">
        <v>223</v>
      </c>
      <c r="M36" s="13">
        <v>319287.5</v>
      </c>
      <c r="N36" s="61">
        <v>54.356060606060609</v>
      </c>
      <c r="O36" s="138"/>
    </row>
    <row r="37" spans="1:15" x14ac:dyDescent="0.2">
      <c r="A37" s="152" t="s">
        <v>42</v>
      </c>
      <c r="B37" s="169" t="s">
        <v>43</v>
      </c>
      <c r="C37" s="66"/>
      <c r="D37" s="147"/>
      <c r="E37" s="1">
        <v>0</v>
      </c>
      <c r="F37" s="1" t="s">
        <v>223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 t="s">
        <v>223</v>
      </c>
      <c r="M37" s="13">
        <v>0</v>
      </c>
      <c r="N37" s="61">
        <v>0</v>
      </c>
      <c r="O37" s="138"/>
    </row>
    <row r="38" spans="1:15" x14ac:dyDescent="0.2">
      <c r="A38" s="152" t="s">
        <v>44</v>
      </c>
      <c r="B38" s="169" t="s">
        <v>45</v>
      </c>
      <c r="C38" s="75"/>
      <c r="D38" s="147"/>
      <c r="E38" s="1">
        <v>0</v>
      </c>
      <c r="F38" s="1" t="s">
        <v>223</v>
      </c>
      <c r="G38" s="1">
        <v>344563.87</v>
      </c>
      <c r="H38" s="1">
        <v>92.277415640064277</v>
      </c>
      <c r="I38" s="1">
        <v>125028.84</v>
      </c>
      <c r="J38" s="1">
        <v>58.424691588785045</v>
      </c>
      <c r="K38" s="1">
        <v>9338.5499999999993</v>
      </c>
      <c r="L38" s="1" t="s">
        <v>223</v>
      </c>
      <c r="M38" s="13">
        <v>478931.25999999995</v>
      </c>
      <c r="N38" s="61">
        <v>81.534092611508328</v>
      </c>
      <c r="O38" s="138"/>
    </row>
    <row r="39" spans="1:15" x14ac:dyDescent="0.2">
      <c r="A39" s="152" t="s">
        <v>46</v>
      </c>
      <c r="B39" s="169" t="s">
        <v>47</v>
      </c>
      <c r="C39" s="75"/>
      <c r="D39" s="147"/>
      <c r="E39" s="1">
        <v>0</v>
      </c>
      <c r="F39" s="1" t="s">
        <v>223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 t="s">
        <v>223</v>
      </c>
      <c r="M39" s="13">
        <v>0</v>
      </c>
      <c r="N39" s="61">
        <v>0</v>
      </c>
      <c r="O39" s="138"/>
    </row>
    <row r="40" spans="1:15" x14ac:dyDescent="0.2">
      <c r="A40" s="170" t="s">
        <v>48</v>
      </c>
      <c r="B40" s="171" t="s">
        <v>16</v>
      </c>
      <c r="C40" s="76"/>
      <c r="D40" s="155"/>
      <c r="E40" s="56">
        <v>0</v>
      </c>
      <c r="F40" s="56" t="s">
        <v>223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 t="s">
        <v>223</v>
      </c>
      <c r="M40" s="14">
        <v>0</v>
      </c>
      <c r="N40" s="119">
        <v>0</v>
      </c>
      <c r="O40" s="138"/>
    </row>
    <row r="41" spans="1:15" x14ac:dyDescent="0.2">
      <c r="B41" s="18" t="s">
        <v>178</v>
      </c>
      <c r="D41" s="147"/>
      <c r="E41" s="55">
        <v>0</v>
      </c>
      <c r="F41" s="55" t="s">
        <v>223</v>
      </c>
      <c r="G41" s="55">
        <v>13591130.299999999</v>
      </c>
      <c r="H41" s="55">
        <v>3639.8313604713439</v>
      </c>
      <c r="I41" s="55">
        <v>4931693.2999999989</v>
      </c>
      <c r="J41" s="55">
        <v>2304.5295794392518</v>
      </c>
      <c r="K41" s="55">
        <v>171206.8</v>
      </c>
      <c r="L41" s="55" t="s">
        <v>223</v>
      </c>
      <c r="M41" s="13">
        <v>18694030.399999999</v>
      </c>
      <c r="N41" s="61">
        <v>3182.5043241402791</v>
      </c>
      <c r="O41" s="138"/>
    </row>
    <row r="42" spans="1:15" x14ac:dyDescent="0.2">
      <c r="C42" s="77"/>
      <c r="D42" s="147"/>
      <c r="E42" s="55"/>
      <c r="F42" s="55"/>
      <c r="G42" s="55"/>
      <c r="H42" s="55"/>
      <c r="I42" s="55"/>
      <c r="J42" s="55"/>
      <c r="K42" s="55"/>
      <c r="L42" s="55"/>
      <c r="M42" s="13"/>
      <c r="N42" s="61"/>
      <c r="O42" s="138"/>
    </row>
    <row r="43" spans="1:15" x14ac:dyDescent="0.2">
      <c r="A43" s="172" t="s">
        <v>15</v>
      </c>
      <c r="B43" s="19" t="s">
        <v>17</v>
      </c>
      <c r="C43" s="78"/>
      <c r="D43" s="168"/>
      <c r="E43" s="57" t="s">
        <v>2</v>
      </c>
      <c r="F43" s="58" t="s">
        <v>4</v>
      </c>
      <c r="G43" s="2" t="s">
        <v>2</v>
      </c>
      <c r="H43" s="2" t="s">
        <v>4</v>
      </c>
      <c r="I43" s="2" t="s">
        <v>2</v>
      </c>
      <c r="J43" s="2" t="s">
        <v>4</v>
      </c>
      <c r="K43" s="2" t="s">
        <v>2</v>
      </c>
      <c r="L43" s="2" t="s">
        <v>4</v>
      </c>
      <c r="M43" s="9" t="s">
        <v>2</v>
      </c>
      <c r="N43" s="120" t="s">
        <v>4</v>
      </c>
      <c r="O43" s="138"/>
    </row>
    <row r="44" spans="1:15" x14ac:dyDescent="0.2">
      <c r="A44" s="152" t="s">
        <v>49</v>
      </c>
      <c r="B44" s="169" t="s">
        <v>212</v>
      </c>
      <c r="C44" s="77"/>
      <c r="D44" s="147"/>
      <c r="E44" s="54">
        <v>0</v>
      </c>
      <c r="F44" s="54" t="s">
        <v>223</v>
      </c>
      <c r="G44" s="54">
        <v>560000</v>
      </c>
      <c r="H44" s="54">
        <v>149.97321906802355</v>
      </c>
      <c r="I44" s="54">
        <v>1754085.03</v>
      </c>
      <c r="J44" s="54">
        <v>819.66590186915892</v>
      </c>
      <c r="K44" s="54">
        <v>0</v>
      </c>
      <c r="L44" s="54" t="s">
        <v>223</v>
      </c>
      <c r="M44" s="13">
        <v>2314085.0300000003</v>
      </c>
      <c r="N44" s="121">
        <v>393.95386959482471</v>
      </c>
      <c r="O44" s="138"/>
    </row>
    <row r="45" spans="1:15" x14ac:dyDescent="0.2">
      <c r="A45" s="152" t="s">
        <v>50</v>
      </c>
      <c r="B45" s="169" t="s">
        <v>18</v>
      </c>
      <c r="C45" s="77"/>
      <c r="D45" s="147"/>
      <c r="E45" s="1">
        <v>0</v>
      </c>
      <c r="F45" s="1" t="s">
        <v>223</v>
      </c>
      <c r="G45" s="1">
        <v>2641331.5299999998</v>
      </c>
      <c r="H45" s="1">
        <v>707.37320032137109</v>
      </c>
      <c r="I45" s="1">
        <v>0</v>
      </c>
      <c r="J45" s="1">
        <v>0</v>
      </c>
      <c r="K45" s="1">
        <v>0</v>
      </c>
      <c r="L45" s="1" t="s">
        <v>223</v>
      </c>
      <c r="M45" s="13">
        <v>2641331.5299999998</v>
      </c>
      <c r="N45" s="61">
        <v>449.66488423561452</v>
      </c>
      <c r="O45" s="138"/>
    </row>
    <row r="46" spans="1:15" x14ac:dyDescent="0.2">
      <c r="A46" s="152" t="s">
        <v>51</v>
      </c>
      <c r="B46" s="169" t="s">
        <v>19</v>
      </c>
      <c r="C46" s="77"/>
      <c r="D46" s="147"/>
      <c r="E46" s="1">
        <v>0</v>
      </c>
      <c r="F46" s="1" t="s">
        <v>223</v>
      </c>
      <c r="G46" s="1">
        <v>534122.9</v>
      </c>
      <c r="H46" s="1">
        <v>143.04309051955008</v>
      </c>
      <c r="I46" s="1">
        <v>28000</v>
      </c>
      <c r="J46" s="1">
        <v>13.084112149532711</v>
      </c>
      <c r="K46" s="1">
        <v>0</v>
      </c>
      <c r="L46" s="1" t="s">
        <v>223</v>
      </c>
      <c r="M46" s="13">
        <v>562122.9</v>
      </c>
      <c r="N46" s="61">
        <v>95.6967824310521</v>
      </c>
      <c r="O46" s="138"/>
    </row>
    <row r="47" spans="1:15" x14ac:dyDescent="0.2">
      <c r="A47" s="152" t="s">
        <v>52</v>
      </c>
      <c r="B47" s="169" t="s">
        <v>20</v>
      </c>
      <c r="C47" s="77"/>
      <c r="D47" s="147"/>
      <c r="E47" s="1">
        <v>0</v>
      </c>
      <c r="F47" s="1" t="s">
        <v>223</v>
      </c>
      <c r="G47" s="1">
        <v>9795329.7899999991</v>
      </c>
      <c r="H47" s="1">
        <v>2623.2806079271554</v>
      </c>
      <c r="I47" s="1">
        <v>2072979.59</v>
      </c>
      <c r="J47" s="1">
        <v>968.68205140186922</v>
      </c>
      <c r="K47" s="1">
        <v>0</v>
      </c>
      <c r="L47" s="1" t="s">
        <v>223</v>
      </c>
      <c r="M47" s="13">
        <v>11868309.379999999</v>
      </c>
      <c r="N47" s="61">
        <v>2020.4816785835885</v>
      </c>
      <c r="O47" s="138"/>
    </row>
    <row r="48" spans="1:15" x14ac:dyDescent="0.2">
      <c r="A48" s="152" t="s">
        <v>53</v>
      </c>
      <c r="B48" s="169" t="s">
        <v>21</v>
      </c>
      <c r="C48" s="77"/>
      <c r="D48" s="147"/>
      <c r="E48" s="1">
        <v>0</v>
      </c>
      <c r="F48" s="1" t="s">
        <v>223</v>
      </c>
      <c r="G48" s="1">
        <v>12014517.57</v>
      </c>
      <c r="H48" s="1">
        <v>3217.5997777182647</v>
      </c>
      <c r="I48" s="1">
        <v>3839739.74</v>
      </c>
      <c r="J48" s="1">
        <v>1794.2709065420561</v>
      </c>
      <c r="K48" s="1">
        <v>0</v>
      </c>
      <c r="L48" s="1" t="s">
        <v>223</v>
      </c>
      <c r="M48" s="13">
        <v>15854257.310000001</v>
      </c>
      <c r="N48" s="61">
        <v>2699.0564027919645</v>
      </c>
      <c r="O48" s="173"/>
    </row>
    <row r="49" spans="1:15" x14ac:dyDescent="0.2">
      <c r="A49" s="152" t="s">
        <v>54</v>
      </c>
      <c r="B49" s="169" t="s">
        <v>22</v>
      </c>
      <c r="C49" s="77"/>
      <c r="D49" s="147"/>
      <c r="E49" s="1">
        <v>0</v>
      </c>
      <c r="F49" s="1" t="s">
        <v>223</v>
      </c>
      <c r="G49" s="1">
        <v>12417494.560000001</v>
      </c>
      <c r="H49" s="1">
        <v>3325.5207712908409</v>
      </c>
      <c r="I49" s="1">
        <v>1489640.69</v>
      </c>
      <c r="J49" s="1">
        <v>696.09378037383181</v>
      </c>
      <c r="K49" s="1">
        <v>0</v>
      </c>
      <c r="L49" s="1" t="s">
        <v>223</v>
      </c>
      <c r="M49" s="13">
        <v>13907135.25</v>
      </c>
      <c r="N49" s="61">
        <v>2367.5749489274772</v>
      </c>
      <c r="O49" s="138"/>
    </row>
    <row r="50" spans="1:15" x14ac:dyDescent="0.2">
      <c r="A50" s="152" t="s">
        <v>55</v>
      </c>
      <c r="B50" s="169" t="s">
        <v>56</v>
      </c>
      <c r="C50" s="77"/>
      <c r="D50" s="147"/>
      <c r="E50" s="1">
        <v>0</v>
      </c>
      <c r="F50" s="1" t="s">
        <v>223</v>
      </c>
      <c r="G50" s="1">
        <v>3955232.28</v>
      </c>
      <c r="H50" s="1">
        <v>1059.2480664167113</v>
      </c>
      <c r="I50" s="1">
        <v>543334.25</v>
      </c>
      <c r="J50" s="1">
        <v>253.8945093457944</v>
      </c>
      <c r="K50" s="1">
        <v>0</v>
      </c>
      <c r="L50" s="1" t="s">
        <v>223</v>
      </c>
      <c r="M50" s="13">
        <v>4498566.5299999993</v>
      </c>
      <c r="N50" s="61">
        <v>765.84380830779696</v>
      </c>
      <c r="O50" s="138"/>
    </row>
    <row r="51" spans="1:15" x14ac:dyDescent="0.2">
      <c r="A51" s="152" t="s">
        <v>57</v>
      </c>
      <c r="B51" s="169" t="s">
        <v>23</v>
      </c>
      <c r="C51" s="77"/>
      <c r="D51" s="147"/>
      <c r="E51" s="1">
        <v>0</v>
      </c>
      <c r="F51" s="1" t="s">
        <v>223</v>
      </c>
      <c r="G51" s="1">
        <v>3569601.84</v>
      </c>
      <c r="H51" s="1">
        <v>955.97264059989288</v>
      </c>
      <c r="I51" s="1">
        <v>2045781.45</v>
      </c>
      <c r="J51" s="1">
        <v>955.9726401869159</v>
      </c>
      <c r="K51" s="1">
        <v>0</v>
      </c>
      <c r="L51" s="1" t="s">
        <v>223</v>
      </c>
      <c r="M51" s="13">
        <v>5615383.29</v>
      </c>
      <c r="N51" s="61">
        <v>955.97264044943825</v>
      </c>
      <c r="O51" s="138"/>
    </row>
    <row r="52" spans="1:15" x14ac:dyDescent="0.2">
      <c r="A52" s="152" t="s">
        <v>58</v>
      </c>
      <c r="B52" s="169" t="s">
        <v>197</v>
      </c>
      <c r="C52" s="77"/>
      <c r="D52" s="147"/>
      <c r="E52" s="1">
        <v>0</v>
      </c>
      <c r="F52" s="1" t="s">
        <v>223</v>
      </c>
      <c r="G52" s="1">
        <v>1737651.54</v>
      </c>
      <c r="H52" s="1">
        <v>465.35927691483664</v>
      </c>
      <c r="I52" s="1">
        <v>0</v>
      </c>
      <c r="J52" s="1">
        <v>0</v>
      </c>
      <c r="K52" s="1">
        <v>0</v>
      </c>
      <c r="L52" s="1" t="s">
        <v>223</v>
      </c>
      <c r="M52" s="13">
        <v>1737651.54</v>
      </c>
      <c r="N52" s="61">
        <v>295.82082737487235</v>
      </c>
      <c r="O52" s="138"/>
    </row>
    <row r="53" spans="1:15" x14ac:dyDescent="0.2">
      <c r="A53" s="152" t="s">
        <v>59</v>
      </c>
      <c r="B53" s="169" t="s">
        <v>198</v>
      </c>
      <c r="C53" s="127" t="s">
        <v>214</v>
      </c>
      <c r="D53" s="147"/>
      <c r="E53" s="56">
        <v>0</v>
      </c>
      <c r="F53" s="1" t="s">
        <v>223</v>
      </c>
      <c r="G53" s="1">
        <v>1264955.74</v>
      </c>
      <c r="H53" s="1">
        <v>338.76693626138189</v>
      </c>
      <c r="I53" s="1">
        <v>785044.26</v>
      </c>
      <c r="J53" s="1">
        <v>366.84311214953271</v>
      </c>
      <c r="K53" s="1">
        <v>0</v>
      </c>
      <c r="L53" s="1" t="s">
        <v>223</v>
      </c>
      <c r="M53" s="13">
        <v>2050000</v>
      </c>
      <c r="N53" s="61">
        <v>348.99557371467483</v>
      </c>
      <c r="O53" s="138"/>
    </row>
    <row r="54" spans="1:15" x14ac:dyDescent="0.2">
      <c r="A54" s="174"/>
      <c r="B54" s="47" t="s">
        <v>177</v>
      </c>
      <c r="C54" s="79"/>
      <c r="D54" s="175"/>
      <c r="E54" s="1">
        <v>0</v>
      </c>
      <c r="F54" s="54" t="s">
        <v>223</v>
      </c>
      <c r="G54" s="54">
        <v>48490237.75</v>
      </c>
      <c r="H54" s="54">
        <v>12986.137587038029</v>
      </c>
      <c r="I54" s="54">
        <v>12558605.01</v>
      </c>
      <c r="J54" s="54">
        <v>5868.5070140186917</v>
      </c>
      <c r="K54" s="54">
        <v>0</v>
      </c>
      <c r="L54" s="54" t="s">
        <v>223</v>
      </c>
      <c r="M54" s="15">
        <v>61048842.759999998</v>
      </c>
      <c r="N54" s="121">
        <v>10393.061416411303</v>
      </c>
      <c r="O54" s="138"/>
    </row>
    <row r="55" spans="1:15" x14ac:dyDescent="0.2">
      <c r="C55" s="77"/>
      <c r="D55" s="147"/>
      <c r="E55" s="55"/>
      <c r="F55" s="55"/>
      <c r="G55" s="55"/>
      <c r="H55" s="55"/>
      <c r="I55" s="55"/>
      <c r="J55" s="55"/>
      <c r="K55" s="55"/>
      <c r="L55" s="55"/>
      <c r="M55" s="13"/>
      <c r="N55" s="61"/>
      <c r="O55" s="138"/>
    </row>
    <row r="56" spans="1:15" x14ac:dyDescent="0.2">
      <c r="A56" s="167" t="s">
        <v>60</v>
      </c>
      <c r="B56" s="19" t="s">
        <v>83</v>
      </c>
      <c r="C56" s="74"/>
      <c r="D56" s="168"/>
      <c r="E56" s="57" t="s">
        <v>2</v>
      </c>
      <c r="F56" s="58" t="s">
        <v>4</v>
      </c>
      <c r="G56" s="2" t="s">
        <v>2</v>
      </c>
      <c r="H56" s="2" t="s">
        <v>4</v>
      </c>
      <c r="I56" s="2" t="s">
        <v>2</v>
      </c>
      <c r="J56" s="2" t="s">
        <v>4</v>
      </c>
      <c r="K56" s="2" t="s">
        <v>2</v>
      </c>
      <c r="L56" s="2" t="s">
        <v>4</v>
      </c>
      <c r="M56" s="9" t="s">
        <v>2</v>
      </c>
      <c r="N56" s="120" t="s">
        <v>4</v>
      </c>
      <c r="O56" s="138"/>
    </row>
    <row r="57" spans="1:15" x14ac:dyDescent="0.2">
      <c r="A57" s="152" t="s">
        <v>67</v>
      </c>
      <c r="B57" s="169" t="s">
        <v>188</v>
      </c>
      <c r="D57" s="147"/>
      <c r="E57" s="54">
        <v>0</v>
      </c>
      <c r="F57" s="54" t="s">
        <v>223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 t="s">
        <v>223</v>
      </c>
      <c r="M57" s="13">
        <v>0</v>
      </c>
      <c r="N57" s="121">
        <v>0</v>
      </c>
      <c r="O57" s="138"/>
    </row>
    <row r="58" spans="1:15" x14ac:dyDescent="0.2">
      <c r="A58" s="152" t="s">
        <v>68</v>
      </c>
      <c r="B58" s="169" t="s">
        <v>69</v>
      </c>
      <c r="D58" s="147"/>
      <c r="E58" s="1">
        <v>0</v>
      </c>
      <c r="F58" s="1" t="s">
        <v>223</v>
      </c>
      <c r="G58" s="1">
        <v>4068369.08</v>
      </c>
      <c r="H58" s="1">
        <v>1089.547155865024</v>
      </c>
      <c r="I58" s="1">
        <v>2331630.92</v>
      </c>
      <c r="J58" s="1">
        <v>1089.5471588785047</v>
      </c>
      <c r="K58" s="1">
        <v>0</v>
      </c>
      <c r="L58" s="1" t="s">
        <v>223</v>
      </c>
      <c r="M58" s="13">
        <v>6400000</v>
      </c>
      <c r="N58" s="61">
        <v>1089.5471569628874</v>
      </c>
      <c r="O58" s="138"/>
    </row>
    <row r="59" spans="1:15" x14ac:dyDescent="0.2">
      <c r="A59" s="152" t="s">
        <v>70</v>
      </c>
      <c r="B59" s="169" t="s">
        <v>65</v>
      </c>
      <c r="D59" s="147"/>
      <c r="E59" s="1">
        <v>0</v>
      </c>
      <c r="F59" s="1" t="s">
        <v>223</v>
      </c>
      <c r="G59" s="1">
        <v>3750527.75</v>
      </c>
      <c r="H59" s="1">
        <v>1004.4262854847349</v>
      </c>
      <c r="I59" s="1">
        <v>2149472.25</v>
      </c>
      <c r="J59" s="1">
        <v>1004.4262850467289</v>
      </c>
      <c r="K59" s="1">
        <v>0</v>
      </c>
      <c r="L59" s="1" t="s">
        <v>223</v>
      </c>
      <c r="M59" s="13">
        <v>5900000</v>
      </c>
      <c r="N59" s="61">
        <v>1004.4262853251618</v>
      </c>
      <c r="O59" s="138"/>
    </row>
    <row r="60" spans="1:15" x14ac:dyDescent="0.2">
      <c r="A60" s="152" t="s">
        <v>71</v>
      </c>
      <c r="B60" s="169" t="s">
        <v>66</v>
      </c>
      <c r="D60" s="147"/>
      <c r="E60" s="1">
        <v>0</v>
      </c>
      <c r="F60" s="1" t="s">
        <v>223</v>
      </c>
      <c r="G60" s="1">
        <v>1843479.74</v>
      </c>
      <c r="H60" s="1">
        <v>493.70105516871985</v>
      </c>
      <c r="I60" s="1">
        <v>1056520.26</v>
      </c>
      <c r="J60" s="1">
        <v>493.70105607476637</v>
      </c>
      <c r="K60" s="1">
        <v>0</v>
      </c>
      <c r="L60" s="1" t="s">
        <v>223</v>
      </c>
      <c r="M60" s="13">
        <v>2900000</v>
      </c>
      <c r="N60" s="61">
        <v>493.70105549880833</v>
      </c>
      <c r="O60" s="138"/>
    </row>
    <row r="61" spans="1:15" x14ac:dyDescent="0.2">
      <c r="A61" s="152" t="s">
        <v>72</v>
      </c>
      <c r="B61" s="169" t="s">
        <v>73</v>
      </c>
      <c r="D61" s="147"/>
      <c r="E61" s="1">
        <v>0</v>
      </c>
      <c r="F61" s="1" t="s">
        <v>223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 t="s">
        <v>223</v>
      </c>
      <c r="M61" s="13">
        <v>0</v>
      </c>
      <c r="N61" s="61">
        <v>0</v>
      </c>
      <c r="O61" s="138"/>
    </row>
    <row r="62" spans="1:15" x14ac:dyDescent="0.2">
      <c r="A62" s="152" t="s">
        <v>74</v>
      </c>
      <c r="B62" s="169" t="s">
        <v>75</v>
      </c>
      <c r="D62" s="147"/>
      <c r="E62" s="1">
        <v>0</v>
      </c>
      <c r="F62" s="1" t="s">
        <v>223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 t="s">
        <v>223</v>
      </c>
      <c r="M62" s="13">
        <v>0</v>
      </c>
      <c r="N62" s="61">
        <v>0</v>
      </c>
      <c r="O62" s="138"/>
    </row>
    <row r="63" spans="1:15" x14ac:dyDescent="0.2">
      <c r="A63" s="152" t="s">
        <v>76</v>
      </c>
      <c r="B63" s="169" t="s">
        <v>34</v>
      </c>
      <c r="D63" s="147"/>
      <c r="E63" s="1">
        <v>0</v>
      </c>
      <c r="F63" s="1" t="s">
        <v>223</v>
      </c>
      <c r="G63" s="1">
        <v>5403302.6900000004</v>
      </c>
      <c r="H63" s="1">
        <v>1447.0548178896627</v>
      </c>
      <c r="I63" s="1">
        <v>3096697.31</v>
      </c>
      <c r="J63" s="1">
        <v>1447.0548177570095</v>
      </c>
      <c r="K63" s="1">
        <v>0</v>
      </c>
      <c r="L63" s="1" t="s">
        <v>223</v>
      </c>
      <c r="M63" s="13">
        <v>8500000</v>
      </c>
      <c r="N63" s="61">
        <v>1447.0548178413346</v>
      </c>
      <c r="O63" s="138"/>
    </row>
    <row r="64" spans="1:15" x14ac:dyDescent="0.2">
      <c r="A64" s="152" t="s">
        <v>77</v>
      </c>
      <c r="B64" s="169" t="s">
        <v>189</v>
      </c>
      <c r="D64" s="147"/>
      <c r="E64" s="1">
        <v>0</v>
      </c>
      <c r="F64" s="1" t="s">
        <v>223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 t="s">
        <v>223</v>
      </c>
      <c r="M64" s="13">
        <v>0</v>
      </c>
      <c r="N64" s="61">
        <v>0</v>
      </c>
      <c r="O64" s="138"/>
    </row>
    <row r="65" spans="1:15" x14ac:dyDescent="0.2">
      <c r="A65" s="152" t="s">
        <v>78</v>
      </c>
      <c r="B65" s="169" t="s">
        <v>79</v>
      </c>
      <c r="D65" s="147"/>
      <c r="E65" s="1">
        <v>0</v>
      </c>
      <c r="F65" s="1" t="s">
        <v>223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 t="s">
        <v>223</v>
      </c>
      <c r="M65" s="13">
        <v>0</v>
      </c>
      <c r="N65" s="61">
        <v>0</v>
      </c>
      <c r="O65" s="138"/>
    </row>
    <row r="66" spans="1:15" x14ac:dyDescent="0.2">
      <c r="A66" s="170" t="s">
        <v>80</v>
      </c>
      <c r="B66" s="171" t="s">
        <v>81</v>
      </c>
      <c r="C66" s="74"/>
      <c r="D66" s="176"/>
      <c r="E66" s="56">
        <v>0</v>
      </c>
      <c r="F66" s="56" t="s">
        <v>223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 t="s">
        <v>223</v>
      </c>
      <c r="M66" s="14">
        <v>0</v>
      </c>
      <c r="N66" s="119">
        <v>0</v>
      </c>
      <c r="O66" s="138"/>
    </row>
    <row r="67" spans="1:15" x14ac:dyDescent="0.2">
      <c r="B67" s="48" t="s">
        <v>176</v>
      </c>
      <c r="D67" s="147"/>
      <c r="E67" s="55">
        <v>0</v>
      </c>
      <c r="F67" s="55" t="s">
        <v>223</v>
      </c>
      <c r="G67" s="55">
        <v>15065679.260000002</v>
      </c>
      <c r="H67" s="55">
        <v>4034.7293144081418</v>
      </c>
      <c r="I67" s="55">
        <v>8634320.7400000002</v>
      </c>
      <c r="J67" s="55">
        <v>4034.7293177570095</v>
      </c>
      <c r="K67" s="55">
        <v>0</v>
      </c>
      <c r="L67" s="55" t="s">
        <v>223</v>
      </c>
      <c r="M67" s="13">
        <v>23700000</v>
      </c>
      <c r="N67" s="61">
        <v>4034.7293156281921</v>
      </c>
      <c r="O67" s="138"/>
    </row>
    <row r="68" spans="1:15" x14ac:dyDescent="0.2">
      <c r="B68" s="48"/>
      <c r="D68" s="147"/>
      <c r="E68" s="55"/>
      <c r="F68" s="55"/>
      <c r="G68" s="55"/>
      <c r="H68" s="55"/>
      <c r="I68" s="55"/>
      <c r="J68" s="55"/>
      <c r="K68" s="55"/>
      <c r="L68" s="55"/>
      <c r="M68" s="13"/>
      <c r="N68" s="61"/>
      <c r="O68" s="138"/>
    </row>
    <row r="69" spans="1:15" x14ac:dyDescent="0.2">
      <c r="A69" s="167" t="s">
        <v>61</v>
      </c>
      <c r="B69" s="177" t="s">
        <v>82</v>
      </c>
      <c r="C69" s="74"/>
      <c r="D69" s="168"/>
      <c r="E69" s="57" t="s">
        <v>2</v>
      </c>
      <c r="F69" s="58" t="s">
        <v>4</v>
      </c>
      <c r="G69" s="2" t="s">
        <v>2</v>
      </c>
      <c r="H69" s="2" t="s">
        <v>4</v>
      </c>
      <c r="I69" s="2" t="s">
        <v>2</v>
      </c>
      <c r="J69" s="2" t="s">
        <v>4</v>
      </c>
      <c r="K69" s="2" t="s">
        <v>2</v>
      </c>
      <c r="L69" s="2" t="s">
        <v>4</v>
      </c>
      <c r="M69" s="9" t="s">
        <v>2</v>
      </c>
      <c r="N69" s="120" t="s">
        <v>4</v>
      </c>
      <c r="O69" s="138"/>
    </row>
    <row r="70" spans="1:15" x14ac:dyDescent="0.2">
      <c r="A70" s="166" t="s">
        <v>84</v>
      </c>
      <c r="B70" s="48" t="s">
        <v>85</v>
      </c>
      <c r="D70" s="147"/>
      <c r="E70" s="54">
        <v>0</v>
      </c>
      <c r="F70" s="54" t="s">
        <v>223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 t="s">
        <v>223</v>
      </c>
      <c r="M70" s="13">
        <v>0</v>
      </c>
      <c r="N70" s="121">
        <v>0</v>
      </c>
      <c r="O70" s="138"/>
    </row>
    <row r="71" spans="1:15" x14ac:dyDescent="0.2">
      <c r="A71" s="166" t="s">
        <v>86</v>
      </c>
      <c r="B71" s="48" t="s">
        <v>199</v>
      </c>
      <c r="D71" s="147"/>
      <c r="E71" s="1">
        <v>0</v>
      </c>
      <c r="F71" s="1" t="s">
        <v>223</v>
      </c>
      <c r="G71" s="1">
        <v>266000</v>
      </c>
      <c r="H71" s="1">
        <v>71.237279057311198</v>
      </c>
      <c r="I71" s="1">
        <v>176000</v>
      </c>
      <c r="J71" s="1">
        <v>82.242990654205613</v>
      </c>
      <c r="K71" s="1">
        <v>0</v>
      </c>
      <c r="L71" s="1" t="s">
        <v>223</v>
      </c>
      <c r="M71" s="13">
        <v>442000</v>
      </c>
      <c r="N71" s="61">
        <v>75.246850527749402</v>
      </c>
      <c r="O71" s="138"/>
    </row>
    <row r="72" spans="1:15" x14ac:dyDescent="0.2">
      <c r="A72" s="166" t="s">
        <v>87</v>
      </c>
      <c r="B72" s="48" t="s">
        <v>88</v>
      </c>
      <c r="D72" s="147"/>
      <c r="E72" s="1">
        <v>0</v>
      </c>
      <c r="F72" s="1" t="s">
        <v>223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 t="s">
        <v>223</v>
      </c>
      <c r="M72" s="13">
        <v>0</v>
      </c>
      <c r="N72" s="61">
        <v>0</v>
      </c>
      <c r="O72" s="138"/>
    </row>
    <row r="73" spans="1:15" x14ac:dyDescent="0.2">
      <c r="A73" s="166" t="s">
        <v>89</v>
      </c>
      <c r="B73" s="48" t="s">
        <v>24</v>
      </c>
      <c r="D73" s="147"/>
      <c r="E73" s="1">
        <v>0</v>
      </c>
      <c r="F73" s="1" t="s">
        <v>223</v>
      </c>
      <c r="G73" s="1">
        <v>2951000</v>
      </c>
      <c r="H73" s="1">
        <v>790.30530262453135</v>
      </c>
      <c r="I73" s="1">
        <v>2146000</v>
      </c>
      <c r="J73" s="1">
        <v>1002.8037383177571</v>
      </c>
      <c r="K73" s="1">
        <v>0</v>
      </c>
      <c r="L73" s="1" t="s">
        <v>223</v>
      </c>
      <c r="M73" s="13">
        <v>5097000</v>
      </c>
      <c r="N73" s="61">
        <v>867.72216547497442</v>
      </c>
      <c r="O73" s="138"/>
    </row>
    <row r="74" spans="1:15" x14ac:dyDescent="0.2">
      <c r="A74" s="166" t="s">
        <v>90</v>
      </c>
      <c r="B74" s="48" t="s">
        <v>91</v>
      </c>
      <c r="D74" s="147"/>
      <c r="E74" s="1">
        <v>0</v>
      </c>
      <c r="F74" s="1" t="s">
        <v>223</v>
      </c>
      <c r="G74" s="1">
        <v>2735000</v>
      </c>
      <c r="H74" s="1">
        <v>732.45848955543659</v>
      </c>
      <c r="I74" s="1">
        <v>2006336.29</v>
      </c>
      <c r="J74" s="1">
        <v>937.54032242990661</v>
      </c>
      <c r="K74" s="1">
        <v>0</v>
      </c>
      <c r="L74" s="1" t="s">
        <v>223</v>
      </c>
      <c r="M74" s="13">
        <v>4741336.29</v>
      </c>
      <c r="N74" s="61">
        <v>807.17335546475999</v>
      </c>
      <c r="O74" s="138"/>
    </row>
    <row r="75" spans="1:15" x14ac:dyDescent="0.2">
      <c r="A75" s="166" t="s">
        <v>92</v>
      </c>
      <c r="B75" s="48" t="s">
        <v>25</v>
      </c>
      <c r="D75" s="147"/>
      <c r="E75" s="1">
        <v>0</v>
      </c>
      <c r="F75" s="1" t="s">
        <v>223</v>
      </c>
      <c r="G75" s="1">
        <v>0</v>
      </c>
      <c r="H75" s="1">
        <v>0</v>
      </c>
      <c r="I75" s="1">
        <v>197017.91</v>
      </c>
      <c r="J75" s="1">
        <v>92.064443925233647</v>
      </c>
      <c r="K75" s="1">
        <v>0</v>
      </c>
      <c r="L75" s="1" t="s">
        <v>223</v>
      </c>
      <c r="M75" s="13">
        <v>197017.91</v>
      </c>
      <c r="N75" s="61">
        <v>33.540672454885936</v>
      </c>
      <c r="O75" s="138"/>
    </row>
    <row r="76" spans="1:15" x14ac:dyDescent="0.2">
      <c r="A76" s="166" t="s">
        <v>93</v>
      </c>
      <c r="B76" s="49" t="s">
        <v>94</v>
      </c>
      <c r="D76" s="147"/>
      <c r="E76" s="1">
        <v>0</v>
      </c>
      <c r="F76" s="1" t="s">
        <v>223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 t="s">
        <v>223</v>
      </c>
      <c r="M76" s="13">
        <v>0</v>
      </c>
      <c r="N76" s="61">
        <v>0</v>
      </c>
      <c r="O76" s="138"/>
    </row>
    <row r="77" spans="1:15" x14ac:dyDescent="0.2">
      <c r="A77" s="178" t="s">
        <v>95</v>
      </c>
      <c r="B77" s="50" t="s">
        <v>96</v>
      </c>
      <c r="C77" s="74"/>
      <c r="D77" s="155"/>
      <c r="E77" s="56">
        <v>0</v>
      </c>
      <c r="F77" s="56" t="s">
        <v>223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 t="s">
        <v>223</v>
      </c>
      <c r="M77" s="14">
        <v>0</v>
      </c>
      <c r="N77" s="119">
        <v>0</v>
      </c>
      <c r="O77" s="138"/>
    </row>
    <row r="78" spans="1:15" x14ac:dyDescent="0.2">
      <c r="B78" s="48" t="s">
        <v>191</v>
      </c>
      <c r="D78" s="147"/>
      <c r="E78" s="55">
        <v>0</v>
      </c>
      <c r="F78" s="55" t="s">
        <v>223</v>
      </c>
      <c r="G78" s="55">
        <v>5952000</v>
      </c>
      <c r="H78" s="55">
        <v>1594.0010712372791</v>
      </c>
      <c r="I78" s="55">
        <v>4525354.2</v>
      </c>
      <c r="J78" s="55">
        <v>2114.651495327103</v>
      </c>
      <c r="K78" s="55">
        <v>0</v>
      </c>
      <c r="L78" s="55" t="s">
        <v>223</v>
      </c>
      <c r="M78" s="13">
        <v>10477354.199999999</v>
      </c>
      <c r="N78" s="61">
        <v>1783.6830439223697</v>
      </c>
      <c r="O78" s="138"/>
    </row>
    <row r="79" spans="1:15" x14ac:dyDescent="0.2">
      <c r="B79" s="48"/>
      <c r="D79" s="147"/>
      <c r="E79" s="55"/>
      <c r="F79" s="55"/>
      <c r="G79" s="55"/>
      <c r="H79" s="55"/>
      <c r="I79" s="55"/>
      <c r="J79" s="55"/>
      <c r="K79" s="55"/>
      <c r="L79" s="55"/>
      <c r="M79" s="13"/>
      <c r="N79" s="61"/>
      <c r="O79" s="138"/>
    </row>
    <row r="80" spans="1:15" x14ac:dyDescent="0.2">
      <c r="A80" s="167" t="s">
        <v>62</v>
      </c>
      <c r="B80" s="177" t="s">
        <v>9</v>
      </c>
      <c r="C80" s="74"/>
      <c r="D80" s="168"/>
      <c r="E80" s="57" t="s">
        <v>2</v>
      </c>
      <c r="F80" s="58" t="s">
        <v>4</v>
      </c>
      <c r="G80" s="2" t="s">
        <v>2</v>
      </c>
      <c r="H80" s="2" t="s">
        <v>4</v>
      </c>
      <c r="I80" s="2" t="s">
        <v>2</v>
      </c>
      <c r="J80" s="2" t="s">
        <v>4</v>
      </c>
      <c r="K80" s="2" t="s">
        <v>2</v>
      </c>
      <c r="L80" s="2" t="s">
        <v>4</v>
      </c>
      <c r="M80" s="9" t="s">
        <v>2</v>
      </c>
      <c r="N80" s="120" t="s">
        <v>4</v>
      </c>
      <c r="O80" s="138"/>
    </row>
    <row r="81" spans="1:15" x14ac:dyDescent="0.2">
      <c r="A81" s="166" t="s">
        <v>97</v>
      </c>
      <c r="B81" s="48" t="s">
        <v>98</v>
      </c>
      <c r="D81" s="147"/>
      <c r="E81" s="54">
        <v>0</v>
      </c>
      <c r="F81" s="54" t="s">
        <v>223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 t="s">
        <v>223</v>
      </c>
      <c r="M81" s="15">
        <v>0</v>
      </c>
      <c r="N81" s="121">
        <v>0</v>
      </c>
      <c r="O81" s="138"/>
    </row>
    <row r="82" spans="1:15" x14ac:dyDescent="0.2">
      <c r="A82" s="166" t="s">
        <v>99</v>
      </c>
      <c r="B82" s="48" t="s">
        <v>200</v>
      </c>
      <c r="D82" s="147"/>
      <c r="E82" s="1">
        <v>0</v>
      </c>
      <c r="F82" s="1" t="s">
        <v>223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 t="s">
        <v>223</v>
      </c>
      <c r="M82" s="13">
        <v>0</v>
      </c>
      <c r="N82" s="61">
        <v>0</v>
      </c>
      <c r="O82" s="138"/>
    </row>
    <row r="83" spans="1:15" x14ac:dyDescent="0.2">
      <c r="A83" s="166" t="s">
        <v>100</v>
      </c>
      <c r="B83" s="48" t="s">
        <v>26</v>
      </c>
      <c r="D83" s="147"/>
      <c r="E83" s="1">
        <v>0</v>
      </c>
      <c r="F83" s="1" t="s">
        <v>223</v>
      </c>
      <c r="G83" s="1">
        <v>445000</v>
      </c>
      <c r="H83" s="1">
        <v>119.17514729512587</v>
      </c>
      <c r="I83" s="1">
        <v>295000</v>
      </c>
      <c r="J83" s="1">
        <v>137.85046728971963</v>
      </c>
      <c r="K83" s="1">
        <v>0</v>
      </c>
      <c r="L83" s="1" t="s">
        <v>223</v>
      </c>
      <c r="M83" s="13">
        <v>740000</v>
      </c>
      <c r="N83" s="61">
        <v>125.97889002383384</v>
      </c>
      <c r="O83" s="138"/>
    </row>
    <row r="84" spans="1:15" x14ac:dyDescent="0.2">
      <c r="A84" s="166" t="s">
        <v>101</v>
      </c>
      <c r="B84" s="48" t="s">
        <v>102</v>
      </c>
      <c r="D84" s="147"/>
      <c r="E84" s="1">
        <v>0</v>
      </c>
      <c r="F84" s="1" t="s">
        <v>223</v>
      </c>
      <c r="G84" s="1">
        <v>321000</v>
      </c>
      <c r="H84" s="1">
        <v>85.966791644349229</v>
      </c>
      <c r="I84" s="1">
        <v>212000</v>
      </c>
      <c r="J84" s="1">
        <v>99.065420560747668</v>
      </c>
      <c r="K84" s="1">
        <v>0</v>
      </c>
      <c r="L84" s="1" t="s">
        <v>223</v>
      </c>
      <c r="M84" s="13">
        <v>533000</v>
      </c>
      <c r="N84" s="61">
        <v>90.738849165815452</v>
      </c>
      <c r="O84" s="138"/>
    </row>
    <row r="85" spans="1:15" x14ac:dyDescent="0.2">
      <c r="A85" s="166" t="s">
        <v>103</v>
      </c>
      <c r="B85" s="48" t="s">
        <v>201</v>
      </c>
      <c r="D85" s="147"/>
      <c r="E85" s="1">
        <v>0</v>
      </c>
      <c r="F85" s="1" t="s">
        <v>223</v>
      </c>
      <c r="G85" s="1">
        <v>1197000</v>
      </c>
      <c r="H85" s="1">
        <v>320.56775575790039</v>
      </c>
      <c r="I85" s="1">
        <v>791000</v>
      </c>
      <c r="J85" s="1">
        <v>369.62616822429908</v>
      </c>
      <c r="K85" s="1">
        <v>0</v>
      </c>
      <c r="L85" s="1" t="s">
        <v>223</v>
      </c>
      <c r="M85" s="13">
        <v>1988000</v>
      </c>
      <c r="N85" s="61">
        <v>338.44058563159689</v>
      </c>
      <c r="O85" s="138"/>
    </row>
    <row r="86" spans="1:15" x14ac:dyDescent="0.2">
      <c r="A86" s="166" t="s">
        <v>104</v>
      </c>
      <c r="B86" s="48" t="s">
        <v>202</v>
      </c>
      <c r="D86" s="147"/>
      <c r="E86" s="1">
        <v>0</v>
      </c>
      <c r="F86" s="1" t="s">
        <v>223</v>
      </c>
      <c r="G86" s="1">
        <v>280000</v>
      </c>
      <c r="H86" s="1">
        <v>74.986609534011777</v>
      </c>
      <c r="I86" s="1">
        <v>185000</v>
      </c>
      <c r="J86" s="1">
        <v>86.44859813084112</v>
      </c>
      <c r="K86" s="1">
        <v>0</v>
      </c>
      <c r="L86" s="1" t="s">
        <v>223</v>
      </c>
      <c r="M86" s="13">
        <v>465000</v>
      </c>
      <c r="N86" s="61">
        <v>79.162410623084781</v>
      </c>
      <c r="O86" s="138"/>
    </row>
    <row r="87" spans="1:15" x14ac:dyDescent="0.2">
      <c r="A87" s="166" t="s">
        <v>105</v>
      </c>
      <c r="B87" s="49" t="s">
        <v>203</v>
      </c>
      <c r="D87" s="147"/>
      <c r="E87" s="1">
        <v>0</v>
      </c>
      <c r="F87" s="1" t="s">
        <v>223</v>
      </c>
      <c r="G87" s="1">
        <v>1017092.27</v>
      </c>
      <c r="H87" s="1">
        <v>272.38678896625601</v>
      </c>
      <c r="I87" s="1">
        <v>582907.73</v>
      </c>
      <c r="J87" s="1">
        <v>272.38678971962617</v>
      </c>
      <c r="K87" s="1">
        <v>0</v>
      </c>
      <c r="L87" s="1" t="s">
        <v>223</v>
      </c>
      <c r="M87" s="13">
        <v>1600000</v>
      </c>
      <c r="N87" s="61">
        <v>272.38678924072184</v>
      </c>
      <c r="O87" s="138"/>
    </row>
    <row r="88" spans="1:15" x14ac:dyDescent="0.2">
      <c r="A88" s="166" t="s">
        <v>106</v>
      </c>
      <c r="B88" s="49" t="s">
        <v>32</v>
      </c>
      <c r="D88" s="147"/>
      <c r="E88" s="1">
        <v>0</v>
      </c>
      <c r="F88" s="1" t="s">
        <v>223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 t="s">
        <v>223</v>
      </c>
      <c r="M88" s="13">
        <v>0</v>
      </c>
      <c r="N88" s="61">
        <v>0</v>
      </c>
      <c r="O88" s="138"/>
    </row>
    <row r="89" spans="1:15" x14ac:dyDescent="0.2">
      <c r="A89" s="178" t="s">
        <v>107</v>
      </c>
      <c r="B89" s="50" t="s">
        <v>108</v>
      </c>
      <c r="C89" s="74"/>
      <c r="D89" s="155"/>
      <c r="E89" s="56">
        <v>0</v>
      </c>
      <c r="F89" s="56" t="s">
        <v>223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 t="s">
        <v>223</v>
      </c>
      <c r="M89" s="14">
        <v>0</v>
      </c>
      <c r="N89" s="119">
        <v>0</v>
      </c>
      <c r="O89" s="138"/>
    </row>
    <row r="90" spans="1:15" x14ac:dyDescent="0.2">
      <c r="B90" s="48" t="s">
        <v>175</v>
      </c>
      <c r="D90" s="179"/>
      <c r="E90" s="60">
        <v>0</v>
      </c>
      <c r="F90" s="60" t="s">
        <v>223</v>
      </c>
      <c r="G90" s="60">
        <v>3260092.27</v>
      </c>
      <c r="H90" s="60">
        <v>873.08309319764328</v>
      </c>
      <c r="I90" s="60">
        <v>2065907.73</v>
      </c>
      <c r="J90" s="60">
        <v>965.37744392523359</v>
      </c>
      <c r="K90" s="60">
        <v>0</v>
      </c>
      <c r="L90" s="60" t="s">
        <v>223</v>
      </c>
      <c r="M90" s="16">
        <v>5326000</v>
      </c>
      <c r="N90" s="122">
        <v>906.70752468505282</v>
      </c>
      <c r="O90" s="138"/>
    </row>
    <row r="91" spans="1:15" x14ac:dyDescent="0.2">
      <c r="B91" s="48"/>
      <c r="D91" s="147"/>
      <c r="E91" s="55"/>
      <c r="F91" s="55"/>
      <c r="G91" s="55"/>
      <c r="H91" s="55"/>
      <c r="I91" s="55"/>
      <c r="J91" s="55"/>
      <c r="K91" s="55"/>
      <c r="L91" s="55"/>
      <c r="M91" s="13"/>
      <c r="N91" s="61"/>
      <c r="O91" s="138"/>
    </row>
    <row r="92" spans="1:15" x14ac:dyDescent="0.2">
      <c r="A92" s="167" t="s">
        <v>63</v>
      </c>
      <c r="B92" s="177" t="s">
        <v>10</v>
      </c>
      <c r="C92" s="74"/>
      <c r="D92" s="168"/>
      <c r="E92" s="57" t="s">
        <v>2</v>
      </c>
      <c r="F92" s="58" t="s">
        <v>4</v>
      </c>
      <c r="G92" s="2" t="s">
        <v>2</v>
      </c>
      <c r="H92" s="2" t="s">
        <v>4</v>
      </c>
      <c r="I92" s="2" t="s">
        <v>2</v>
      </c>
      <c r="J92" s="2" t="s">
        <v>4</v>
      </c>
      <c r="K92" s="2" t="s">
        <v>2</v>
      </c>
      <c r="L92" s="2" t="s">
        <v>4</v>
      </c>
      <c r="M92" s="9" t="s">
        <v>2</v>
      </c>
      <c r="N92" s="120" t="s">
        <v>4</v>
      </c>
      <c r="O92" s="138"/>
    </row>
    <row r="93" spans="1:15" x14ac:dyDescent="0.2">
      <c r="A93" s="166" t="s">
        <v>109</v>
      </c>
      <c r="B93" s="48" t="s">
        <v>110</v>
      </c>
      <c r="D93" s="147"/>
      <c r="E93" s="54">
        <v>0</v>
      </c>
      <c r="F93" s="54" t="s">
        <v>223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 t="s">
        <v>223</v>
      </c>
      <c r="M93" s="13">
        <v>0</v>
      </c>
      <c r="N93" s="121">
        <v>0</v>
      </c>
      <c r="O93" s="138"/>
    </row>
    <row r="94" spans="1:15" x14ac:dyDescent="0.2">
      <c r="A94" s="166" t="s">
        <v>111</v>
      </c>
      <c r="B94" s="48" t="s">
        <v>27</v>
      </c>
      <c r="C94" s="66"/>
      <c r="D94" s="147"/>
      <c r="E94" s="1">
        <v>0</v>
      </c>
      <c r="F94" s="1" t="s">
        <v>223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 t="s">
        <v>223</v>
      </c>
      <c r="M94" s="13">
        <v>0</v>
      </c>
      <c r="N94" s="61">
        <v>0</v>
      </c>
      <c r="O94" s="138"/>
    </row>
    <row r="95" spans="1:15" x14ac:dyDescent="0.2">
      <c r="A95" s="166" t="s">
        <v>112</v>
      </c>
      <c r="B95" s="48" t="s">
        <v>113</v>
      </c>
      <c r="C95" s="66"/>
      <c r="D95" s="147"/>
      <c r="E95" s="1">
        <v>0</v>
      </c>
      <c r="F95" s="1" t="s">
        <v>223</v>
      </c>
      <c r="G95" s="1">
        <v>1650000</v>
      </c>
      <c r="H95" s="1">
        <v>441.88537761114088</v>
      </c>
      <c r="I95" s="1">
        <v>0</v>
      </c>
      <c r="J95" s="1">
        <v>0</v>
      </c>
      <c r="K95" s="1">
        <v>0</v>
      </c>
      <c r="L95" s="1" t="s">
        <v>223</v>
      </c>
      <c r="M95" s="13">
        <v>1650000</v>
      </c>
      <c r="N95" s="61">
        <v>280.89887640449439</v>
      </c>
      <c r="O95" s="138"/>
    </row>
    <row r="96" spans="1:15" x14ac:dyDescent="0.2">
      <c r="A96" s="166" t="s">
        <v>114</v>
      </c>
      <c r="B96" s="48" t="s">
        <v>28</v>
      </c>
      <c r="D96" s="147"/>
      <c r="E96" s="1">
        <v>0</v>
      </c>
      <c r="F96" s="1" t="s">
        <v>223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 t="s">
        <v>223</v>
      </c>
      <c r="M96" s="13">
        <v>0</v>
      </c>
      <c r="N96" s="61">
        <v>0</v>
      </c>
      <c r="O96" s="138"/>
    </row>
    <row r="97" spans="1:15" x14ac:dyDescent="0.2">
      <c r="A97" s="166" t="s">
        <v>115</v>
      </c>
      <c r="B97" s="48" t="s">
        <v>116</v>
      </c>
      <c r="C97" s="66"/>
      <c r="D97" s="147"/>
      <c r="E97" s="1">
        <v>0</v>
      </c>
      <c r="F97" s="1" t="s">
        <v>223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 t="s">
        <v>223</v>
      </c>
      <c r="M97" s="13">
        <v>0</v>
      </c>
      <c r="N97" s="61">
        <v>0</v>
      </c>
      <c r="O97" s="138"/>
    </row>
    <row r="98" spans="1:15" x14ac:dyDescent="0.2">
      <c r="A98" s="166" t="s">
        <v>117</v>
      </c>
      <c r="B98" s="48" t="s">
        <v>29</v>
      </c>
      <c r="D98" s="147"/>
      <c r="E98" s="1">
        <v>0</v>
      </c>
      <c r="F98" s="1" t="s">
        <v>223</v>
      </c>
      <c r="G98" s="1">
        <v>562767.5</v>
      </c>
      <c r="H98" s="1">
        <v>150.71438136047135</v>
      </c>
      <c r="I98" s="1">
        <v>0</v>
      </c>
      <c r="J98" s="1">
        <v>0</v>
      </c>
      <c r="K98" s="1">
        <v>0</v>
      </c>
      <c r="L98" s="1" t="s">
        <v>223</v>
      </c>
      <c r="M98" s="13">
        <v>562767.5</v>
      </c>
      <c r="N98" s="61">
        <v>95.806520258767449</v>
      </c>
      <c r="O98" s="138"/>
    </row>
    <row r="99" spans="1:15" x14ac:dyDescent="0.2">
      <c r="A99" s="166" t="s">
        <v>118</v>
      </c>
      <c r="B99" s="48" t="s">
        <v>215</v>
      </c>
      <c r="D99" s="147"/>
      <c r="E99" s="1">
        <v>0</v>
      </c>
      <c r="F99" s="1" t="s">
        <v>223</v>
      </c>
      <c r="G99" s="1">
        <v>1588971.41</v>
      </c>
      <c r="H99" s="1">
        <v>425.5413524370648</v>
      </c>
      <c r="I99" s="1">
        <v>0</v>
      </c>
      <c r="J99" s="1">
        <v>0</v>
      </c>
      <c r="K99" s="1">
        <v>0</v>
      </c>
      <c r="L99" s="1" t="s">
        <v>223</v>
      </c>
      <c r="M99" s="13">
        <v>1588971.41</v>
      </c>
      <c r="N99" s="61">
        <v>270.50926285325158</v>
      </c>
      <c r="O99" s="138"/>
    </row>
    <row r="100" spans="1:15" x14ac:dyDescent="0.2">
      <c r="A100" s="166" t="s">
        <v>119</v>
      </c>
      <c r="B100" s="48" t="s">
        <v>216</v>
      </c>
      <c r="D100" s="147"/>
      <c r="E100" s="1">
        <v>0</v>
      </c>
      <c r="F100" s="1" t="s">
        <v>223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 t="s">
        <v>223</v>
      </c>
      <c r="M100" s="13">
        <v>0</v>
      </c>
      <c r="N100" s="61">
        <v>0</v>
      </c>
      <c r="O100" s="138"/>
    </row>
    <row r="101" spans="1:15" x14ac:dyDescent="0.2">
      <c r="A101" s="178" t="s">
        <v>120</v>
      </c>
      <c r="B101" s="50" t="s">
        <v>30</v>
      </c>
      <c r="C101" s="74"/>
      <c r="D101" s="155"/>
      <c r="E101" s="56">
        <v>0</v>
      </c>
      <c r="F101" s="56" t="s">
        <v>223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 t="s">
        <v>223</v>
      </c>
      <c r="M101" s="14">
        <v>0</v>
      </c>
      <c r="N101" s="119">
        <v>0</v>
      </c>
      <c r="O101" s="138"/>
    </row>
    <row r="102" spans="1:15" x14ac:dyDescent="0.2">
      <c r="B102" s="48" t="s">
        <v>190</v>
      </c>
      <c r="D102" s="147"/>
      <c r="E102" s="55">
        <v>0</v>
      </c>
      <c r="F102" s="55" t="s">
        <v>223</v>
      </c>
      <c r="G102" s="55">
        <v>3801738.91</v>
      </c>
      <c r="H102" s="55">
        <v>1018.141111408677</v>
      </c>
      <c r="I102" s="55">
        <v>0</v>
      </c>
      <c r="J102" s="55">
        <v>0</v>
      </c>
      <c r="K102" s="55">
        <v>0</v>
      </c>
      <c r="L102" s="55" t="s">
        <v>223</v>
      </c>
      <c r="M102" s="13">
        <v>3801738.91</v>
      </c>
      <c r="N102" s="61">
        <v>647.21465951651351</v>
      </c>
      <c r="O102" s="138"/>
    </row>
    <row r="103" spans="1:15" x14ac:dyDescent="0.2">
      <c r="B103" s="48"/>
      <c r="D103" s="147"/>
      <c r="E103" s="55"/>
      <c r="F103" s="55"/>
      <c r="G103" s="55"/>
      <c r="H103" s="55"/>
      <c r="I103" s="55"/>
      <c r="J103" s="55"/>
      <c r="K103" s="55"/>
      <c r="L103" s="55"/>
      <c r="M103" s="13"/>
      <c r="N103" s="61"/>
      <c r="O103" s="138"/>
    </row>
    <row r="104" spans="1:15" x14ac:dyDescent="0.2">
      <c r="A104" s="167" t="s">
        <v>64</v>
      </c>
      <c r="B104" s="177" t="s">
        <v>11</v>
      </c>
      <c r="C104" s="74"/>
      <c r="D104" s="168"/>
      <c r="E104" s="57" t="s">
        <v>2</v>
      </c>
      <c r="F104" s="58" t="s">
        <v>4</v>
      </c>
      <c r="G104" s="2" t="s">
        <v>2</v>
      </c>
      <c r="H104" s="2" t="s">
        <v>4</v>
      </c>
      <c r="I104" s="2" t="s">
        <v>2</v>
      </c>
      <c r="J104" s="2" t="s">
        <v>4</v>
      </c>
      <c r="K104" s="2" t="s">
        <v>2</v>
      </c>
      <c r="L104" s="2" t="s">
        <v>4</v>
      </c>
      <c r="M104" s="9" t="s">
        <v>2</v>
      </c>
      <c r="N104" s="120" t="s">
        <v>4</v>
      </c>
      <c r="O104" s="138"/>
    </row>
    <row r="105" spans="1:15" x14ac:dyDescent="0.2">
      <c r="A105" s="166" t="s">
        <v>121</v>
      </c>
      <c r="B105" s="48" t="s">
        <v>122</v>
      </c>
      <c r="C105" s="127" t="s">
        <v>214</v>
      </c>
      <c r="D105" s="148"/>
      <c r="E105" s="54">
        <v>0</v>
      </c>
      <c r="F105" s="1" t="s">
        <v>223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 t="s">
        <v>223</v>
      </c>
      <c r="M105" s="13">
        <v>0</v>
      </c>
      <c r="N105" s="61">
        <v>0</v>
      </c>
      <c r="O105" s="138"/>
    </row>
    <row r="106" spans="1:15" x14ac:dyDescent="0.2">
      <c r="A106" s="166" t="s">
        <v>194</v>
      </c>
      <c r="B106" s="48" t="s">
        <v>195</v>
      </c>
      <c r="C106" s="75"/>
      <c r="D106" s="148"/>
      <c r="E106" s="1">
        <v>0</v>
      </c>
      <c r="F106" s="1" t="s">
        <v>223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 t="s">
        <v>223</v>
      </c>
      <c r="M106" s="13">
        <v>0</v>
      </c>
      <c r="N106" s="61">
        <v>0</v>
      </c>
      <c r="O106" s="138"/>
    </row>
    <row r="107" spans="1:15" x14ac:dyDescent="0.2">
      <c r="A107" s="166" t="s">
        <v>123</v>
      </c>
      <c r="B107" s="48" t="s">
        <v>124</v>
      </c>
      <c r="C107" s="77"/>
      <c r="D107" s="148"/>
      <c r="E107" s="1">
        <v>0</v>
      </c>
      <c r="F107" s="1" t="s">
        <v>223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 t="s">
        <v>223</v>
      </c>
      <c r="M107" s="13">
        <v>0</v>
      </c>
      <c r="N107" s="61">
        <v>0</v>
      </c>
      <c r="O107" s="138"/>
    </row>
    <row r="108" spans="1:15" x14ac:dyDescent="0.2">
      <c r="A108" s="166" t="s">
        <v>125</v>
      </c>
      <c r="B108" s="48" t="s">
        <v>217</v>
      </c>
      <c r="C108" s="77"/>
      <c r="D108" s="148"/>
      <c r="E108" s="1">
        <v>0</v>
      </c>
      <c r="F108" s="1" t="s">
        <v>223</v>
      </c>
      <c r="G108" s="1">
        <v>0</v>
      </c>
      <c r="H108" s="1">
        <v>0</v>
      </c>
      <c r="I108" s="1">
        <v>0</v>
      </c>
      <c r="J108" s="1">
        <v>0</v>
      </c>
      <c r="K108" s="1">
        <v>500000</v>
      </c>
      <c r="L108" s="1" t="s">
        <v>223</v>
      </c>
      <c r="M108" s="13">
        <v>500000</v>
      </c>
      <c r="N108" s="61">
        <v>85.120871637725571</v>
      </c>
      <c r="O108" s="138"/>
    </row>
    <row r="109" spans="1:15" x14ac:dyDescent="0.2">
      <c r="A109" s="166" t="s">
        <v>126</v>
      </c>
      <c r="B109" s="48" t="s">
        <v>31</v>
      </c>
      <c r="C109" s="77"/>
      <c r="D109" s="148"/>
      <c r="E109" s="1">
        <v>0</v>
      </c>
      <c r="F109" s="1" t="s">
        <v>223</v>
      </c>
      <c r="G109" s="1">
        <v>0</v>
      </c>
      <c r="H109" s="1">
        <v>0</v>
      </c>
      <c r="I109" s="1">
        <v>0</v>
      </c>
      <c r="J109" s="1">
        <v>0</v>
      </c>
      <c r="K109" s="1">
        <v>300000</v>
      </c>
      <c r="L109" s="1" t="s">
        <v>223</v>
      </c>
      <c r="M109" s="13">
        <v>300000</v>
      </c>
      <c r="N109" s="61">
        <v>51.072522982635341</v>
      </c>
      <c r="O109" s="138"/>
    </row>
    <row r="110" spans="1:15" x14ac:dyDescent="0.2">
      <c r="A110" s="166" t="s">
        <v>127</v>
      </c>
      <c r="B110" s="48" t="s">
        <v>128</v>
      </c>
      <c r="C110" s="77"/>
      <c r="D110" s="148"/>
      <c r="E110" s="1">
        <v>0</v>
      </c>
      <c r="F110" s="1" t="s">
        <v>223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 t="s">
        <v>223</v>
      </c>
      <c r="M110" s="13">
        <v>0</v>
      </c>
      <c r="N110" s="61">
        <v>0</v>
      </c>
      <c r="O110" s="138"/>
    </row>
    <row r="111" spans="1:15" x14ac:dyDescent="0.2">
      <c r="A111" s="166" t="s">
        <v>129</v>
      </c>
      <c r="B111" s="48" t="s">
        <v>218</v>
      </c>
      <c r="C111" s="77"/>
      <c r="D111" s="148"/>
      <c r="E111" s="1">
        <v>0</v>
      </c>
      <c r="F111" s="1" t="s">
        <v>223</v>
      </c>
      <c r="G111" s="1">
        <v>0</v>
      </c>
      <c r="H111" s="1">
        <v>0</v>
      </c>
      <c r="I111" s="1">
        <v>0</v>
      </c>
      <c r="J111" s="1">
        <v>0</v>
      </c>
      <c r="K111" s="1">
        <v>353443.43</v>
      </c>
      <c r="L111" s="1" t="s">
        <v>223</v>
      </c>
      <c r="M111" s="13">
        <v>353443.43</v>
      </c>
      <c r="N111" s="61">
        <v>60.170825672454882</v>
      </c>
      <c r="O111" s="138"/>
    </row>
    <row r="112" spans="1:15" x14ac:dyDescent="0.2">
      <c r="A112" s="166" t="s">
        <v>130</v>
      </c>
      <c r="B112" s="49" t="s">
        <v>131</v>
      </c>
      <c r="C112" s="77"/>
      <c r="D112" s="148"/>
      <c r="E112" s="1">
        <v>0</v>
      </c>
      <c r="F112" s="1" t="s">
        <v>223</v>
      </c>
      <c r="G112" s="1">
        <v>0</v>
      </c>
      <c r="H112" s="1">
        <v>0</v>
      </c>
      <c r="I112" s="1">
        <v>0</v>
      </c>
      <c r="J112" s="1">
        <v>0</v>
      </c>
      <c r="K112" s="1">
        <v>1590769.91</v>
      </c>
      <c r="L112" s="1" t="s">
        <v>223</v>
      </c>
      <c r="M112" s="13">
        <v>1590769.91</v>
      </c>
      <c r="N112" s="61">
        <v>270.81544262853248</v>
      </c>
      <c r="O112" s="138"/>
    </row>
    <row r="113" spans="1:15" x14ac:dyDescent="0.2">
      <c r="A113" s="166" t="s">
        <v>132</v>
      </c>
      <c r="B113" s="49" t="s">
        <v>133</v>
      </c>
      <c r="C113" s="77"/>
      <c r="D113" s="148"/>
      <c r="E113" s="1">
        <v>0</v>
      </c>
      <c r="F113" s="1" t="s">
        <v>223</v>
      </c>
      <c r="G113" s="1">
        <v>0</v>
      </c>
      <c r="H113" s="1">
        <v>0</v>
      </c>
      <c r="I113" s="1">
        <v>0</v>
      </c>
      <c r="J113" s="1">
        <v>0</v>
      </c>
      <c r="K113" s="1">
        <v>368637.52</v>
      </c>
      <c r="L113" s="1" t="s">
        <v>223</v>
      </c>
      <c r="M113" s="13">
        <v>368637.52</v>
      </c>
      <c r="N113" s="61">
        <v>62.75749404153899</v>
      </c>
      <c r="O113" s="138"/>
    </row>
    <row r="114" spans="1:15" x14ac:dyDescent="0.2">
      <c r="A114" s="178" t="s">
        <v>134</v>
      </c>
      <c r="B114" s="50" t="s">
        <v>135</v>
      </c>
      <c r="C114" s="80"/>
      <c r="D114" s="180"/>
      <c r="E114" s="56">
        <v>0</v>
      </c>
      <c r="F114" s="56" t="s">
        <v>223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 t="s">
        <v>223</v>
      </c>
      <c r="M114" s="14">
        <v>0</v>
      </c>
      <c r="N114" s="119">
        <v>0</v>
      </c>
      <c r="O114" s="138"/>
    </row>
    <row r="115" spans="1:15" x14ac:dyDescent="0.2">
      <c r="B115" s="48" t="s">
        <v>174</v>
      </c>
      <c r="D115" s="147"/>
      <c r="E115" s="55">
        <v>0</v>
      </c>
      <c r="F115" s="55" t="s">
        <v>223</v>
      </c>
      <c r="G115" s="55">
        <v>0</v>
      </c>
      <c r="H115" s="55">
        <v>0</v>
      </c>
      <c r="I115" s="55">
        <v>0</v>
      </c>
      <c r="J115" s="55">
        <v>0</v>
      </c>
      <c r="K115" s="55">
        <v>3112850.86</v>
      </c>
      <c r="L115" s="55" t="s">
        <v>223</v>
      </c>
      <c r="M115" s="13">
        <v>3112850.86</v>
      </c>
      <c r="N115" s="61">
        <v>529.93715696288723</v>
      </c>
      <c r="O115" s="138"/>
    </row>
    <row r="116" spans="1:15" x14ac:dyDescent="0.2">
      <c r="B116" s="48"/>
      <c r="D116" s="147"/>
      <c r="E116" s="55"/>
      <c r="F116" s="55"/>
      <c r="G116" s="55"/>
      <c r="H116" s="55"/>
      <c r="I116" s="55"/>
      <c r="J116" s="55"/>
      <c r="K116" s="55"/>
      <c r="L116" s="55"/>
      <c r="M116" s="13"/>
      <c r="N116" s="61"/>
      <c r="O116" s="138"/>
    </row>
    <row r="117" spans="1:15" x14ac:dyDescent="0.2">
      <c r="A117" s="167" t="s">
        <v>148</v>
      </c>
      <c r="B117" s="177" t="s">
        <v>12</v>
      </c>
      <c r="C117" s="74"/>
      <c r="D117" s="168"/>
      <c r="E117" s="57" t="s">
        <v>2</v>
      </c>
      <c r="F117" s="58" t="s">
        <v>4</v>
      </c>
      <c r="G117" s="2" t="s">
        <v>2</v>
      </c>
      <c r="H117" s="2" t="s">
        <v>4</v>
      </c>
      <c r="I117" s="2" t="s">
        <v>2</v>
      </c>
      <c r="J117" s="2" t="s">
        <v>4</v>
      </c>
      <c r="K117" s="2" t="s">
        <v>2</v>
      </c>
      <c r="L117" s="2" t="s">
        <v>4</v>
      </c>
      <c r="M117" s="9" t="s">
        <v>2</v>
      </c>
      <c r="N117" s="120" t="s">
        <v>4</v>
      </c>
      <c r="O117" s="138"/>
    </row>
    <row r="118" spans="1:15" x14ac:dyDescent="0.2">
      <c r="A118" s="166" t="s">
        <v>136</v>
      </c>
      <c r="B118" s="48" t="s">
        <v>137</v>
      </c>
      <c r="C118" s="66"/>
      <c r="D118" s="147"/>
      <c r="E118" s="54">
        <v>0</v>
      </c>
      <c r="F118" s="1" t="s">
        <v>223</v>
      </c>
      <c r="G118" s="54">
        <v>0</v>
      </c>
      <c r="H118" s="1">
        <v>0</v>
      </c>
      <c r="I118" s="54">
        <v>0</v>
      </c>
      <c r="J118" s="1">
        <v>0</v>
      </c>
      <c r="K118" s="54">
        <v>0</v>
      </c>
      <c r="L118" s="1" t="s">
        <v>223</v>
      </c>
      <c r="M118" s="13">
        <v>0</v>
      </c>
      <c r="N118" s="61">
        <v>0</v>
      </c>
      <c r="O118" s="138"/>
    </row>
    <row r="119" spans="1:15" x14ac:dyDescent="0.2">
      <c r="A119" s="153" t="s">
        <v>138</v>
      </c>
      <c r="B119" s="48" t="s">
        <v>213</v>
      </c>
      <c r="C119" s="127" t="s">
        <v>214</v>
      </c>
      <c r="D119" s="147"/>
      <c r="E119" s="1">
        <v>0</v>
      </c>
      <c r="F119" s="1" t="s">
        <v>223</v>
      </c>
      <c r="G119" s="1">
        <v>425160.71</v>
      </c>
      <c r="H119" s="1">
        <v>113.86200053561865</v>
      </c>
      <c r="I119" s="1">
        <v>60916.17</v>
      </c>
      <c r="J119" s="1">
        <v>28.465499999999999</v>
      </c>
      <c r="K119" s="1">
        <v>0</v>
      </c>
      <c r="L119" s="1" t="s">
        <v>223</v>
      </c>
      <c r="M119" s="13">
        <v>486076.88</v>
      </c>
      <c r="N119" s="61">
        <v>82.750575417092278</v>
      </c>
      <c r="O119" s="138"/>
    </row>
    <row r="120" spans="1:15" x14ac:dyDescent="0.2">
      <c r="A120" s="153" t="s">
        <v>139</v>
      </c>
      <c r="B120" s="48" t="s">
        <v>204</v>
      </c>
      <c r="C120" s="127" t="s">
        <v>214</v>
      </c>
      <c r="D120" s="147"/>
      <c r="E120" s="1">
        <v>0</v>
      </c>
      <c r="F120" s="1" t="s">
        <v>223</v>
      </c>
      <c r="G120" s="1">
        <v>10764649.279999999</v>
      </c>
      <c r="H120" s="1">
        <v>2882.8734011783608</v>
      </c>
      <c r="I120" s="1">
        <v>1542337.27</v>
      </c>
      <c r="J120" s="1">
        <v>720.71835046728972</v>
      </c>
      <c r="K120" s="1">
        <v>266010.59000000003</v>
      </c>
      <c r="L120" s="1" t="s">
        <v>223</v>
      </c>
      <c r="M120" s="13">
        <v>12572997.139999999</v>
      </c>
      <c r="N120" s="61">
        <v>2140.448951310861</v>
      </c>
      <c r="O120" s="138"/>
    </row>
    <row r="121" spans="1:15" x14ac:dyDescent="0.2">
      <c r="A121" s="153" t="s">
        <v>140</v>
      </c>
      <c r="B121" s="48" t="s">
        <v>205</v>
      </c>
      <c r="C121" s="127" t="s">
        <v>214</v>
      </c>
      <c r="D121" s="147"/>
      <c r="E121" s="1">
        <v>0</v>
      </c>
      <c r="F121" s="1" t="s">
        <v>223</v>
      </c>
      <c r="G121" s="1">
        <v>2687569.2</v>
      </c>
      <c r="H121" s="1">
        <v>719.75607927155875</v>
      </c>
      <c r="I121" s="1">
        <v>385069.5</v>
      </c>
      <c r="J121" s="1">
        <v>179.93901869158879</v>
      </c>
      <c r="K121" s="1">
        <v>158086.75</v>
      </c>
      <c r="L121" s="1" t="s">
        <v>223</v>
      </c>
      <c r="M121" s="13">
        <v>3230725.45</v>
      </c>
      <c r="N121" s="61">
        <v>550.00433265236643</v>
      </c>
      <c r="O121" s="138"/>
    </row>
    <row r="122" spans="1:15" x14ac:dyDescent="0.2">
      <c r="A122" s="153" t="s">
        <v>141</v>
      </c>
      <c r="B122" s="48" t="s">
        <v>142</v>
      </c>
      <c r="C122" s="127" t="s">
        <v>214</v>
      </c>
      <c r="D122" s="147"/>
      <c r="E122" s="1">
        <v>0</v>
      </c>
      <c r="F122" s="1" t="s">
        <v>223</v>
      </c>
      <c r="G122" s="1">
        <v>389314.31</v>
      </c>
      <c r="H122" s="1">
        <v>104.26200053561864</v>
      </c>
      <c r="I122" s="1">
        <v>55780.17</v>
      </c>
      <c r="J122" s="1">
        <v>26.0655</v>
      </c>
      <c r="K122" s="1">
        <v>2233</v>
      </c>
      <c r="L122" s="1" t="s">
        <v>223</v>
      </c>
      <c r="M122" s="13">
        <v>447327.48</v>
      </c>
      <c r="N122" s="61">
        <v>76.153810010214499</v>
      </c>
      <c r="O122" s="138"/>
    </row>
    <row r="123" spans="1:15" x14ac:dyDescent="0.2">
      <c r="A123" s="166" t="s">
        <v>143</v>
      </c>
      <c r="B123" s="48" t="s">
        <v>206</v>
      </c>
      <c r="C123" s="127" t="s">
        <v>214</v>
      </c>
      <c r="D123" s="147"/>
      <c r="E123" s="1">
        <v>0</v>
      </c>
      <c r="F123" s="1" t="s">
        <v>223</v>
      </c>
      <c r="G123" s="1">
        <v>1366897.91</v>
      </c>
      <c r="H123" s="1">
        <v>366.06799946438133</v>
      </c>
      <c r="I123" s="1">
        <v>195846.38</v>
      </c>
      <c r="J123" s="1">
        <v>91.516999999999996</v>
      </c>
      <c r="K123" s="1">
        <v>2233</v>
      </c>
      <c r="L123" s="1" t="s">
        <v>223</v>
      </c>
      <c r="M123" s="13">
        <v>1564977.29</v>
      </c>
      <c r="N123" s="61">
        <v>266.42446203609126</v>
      </c>
      <c r="O123" s="138"/>
    </row>
    <row r="124" spans="1:15" x14ac:dyDescent="0.2">
      <c r="A124" s="166" t="s">
        <v>144</v>
      </c>
      <c r="B124" s="48" t="s">
        <v>145</v>
      </c>
      <c r="C124" s="66"/>
      <c r="D124" s="147"/>
      <c r="E124" s="1">
        <v>0</v>
      </c>
      <c r="F124" s="1" t="s">
        <v>223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 t="s">
        <v>223</v>
      </c>
      <c r="M124" s="13">
        <v>0</v>
      </c>
      <c r="N124" s="61">
        <v>0</v>
      </c>
      <c r="O124" s="138"/>
    </row>
    <row r="125" spans="1:15" x14ac:dyDescent="0.2">
      <c r="A125" s="178" t="s">
        <v>146</v>
      </c>
      <c r="B125" s="50" t="s">
        <v>147</v>
      </c>
      <c r="C125" s="74"/>
      <c r="D125" s="155"/>
      <c r="E125" s="56">
        <v>0</v>
      </c>
      <c r="F125" s="56" t="s">
        <v>223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 t="s">
        <v>223</v>
      </c>
      <c r="M125" s="14">
        <v>0</v>
      </c>
      <c r="N125" s="119">
        <v>0</v>
      </c>
      <c r="O125" s="138"/>
    </row>
    <row r="126" spans="1:15" x14ac:dyDescent="0.2">
      <c r="B126" s="48" t="s">
        <v>173</v>
      </c>
      <c r="D126" s="147"/>
      <c r="E126" s="55">
        <v>0</v>
      </c>
      <c r="F126" s="55" t="s">
        <v>223</v>
      </c>
      <c r="G126" s="55">
        <v>15633591.410000002</v>
      </c>
      <c r="H126" s="55">
        <v>4186.821480985539</v>
      </c>
      <c r="I126" s="55">
        <v>2239949.4899999998</v>
      </c>
      <c r="J126" s="55">
        <v>1046.7053691588783</v>
      </c>
      <c r="K126" s="55">
        <v>428563.34</v>
      </c>
      <c r="L126" s="55" t="s">
        <v>223</v>
      </c>
      <c r="M126" s="13">
        <v>18302104.240000002</v>
      </c>
      <c r="N126" s="61">
        <v>3115.7821314266262</v>
      </c>
      <c r="O126" s="138"/>
    </row>
    <row r="127" spans="1:15" x14ac:dyDescent="0.2">
      <c r="B127" s="48"/>
      <c r="D127" s="147"/>
      <c r="E127" s="55"/>
      <c r="F127" s="55"/>
      <c r="G127" s="55"/>
      <c r="H127" s="55"/>
      <c r="I127" s="55"/>
      <c r="J127" s="55"/>
      <c r="K127" s="55"/>
      <c r="L127" s="55"/>
      <c r="M127" s="13"/>
      <c r="N127" s="61"/>
      <c r="O127" s="138"/>
    </row>
    <row r="128" spans="1:15" x14ac:dyDescent="0.2">
      <c r="A128" s="167" t="s">
        <v>165</v>
      </c>
      <c r="B128" s="177" t="s">
        <v>13</v>
      </c>
      <c r="C128" s="74"/>
      <c r="D128" s="168"/>
      <c r="E128" s="57" t="s">
        <v>2</v>
      </c>
      <c r="F128" s="58" t="s">
        <v>4</v>
      </c>
      <c r="G128" s="2" t="s">
        <v>2</v>
      </c>
      <c r="H128" s="2" t="s">
        <v>4</v>
      </c>
      <c r="I128" s="2" t="s">
        <v>2</v>
      </c>
      <c r="J128" s="2" t="s">
        <v>4</v>
      </c>
      <c r="K128" s="2" t="s">
        <v>2</v>
      </c>
      <c r="L128" s="2" t="s">
        <v>4</v>
      </c>
      <c r="M128" s="9" t="s">
        <v>2</v>
      </c>
      <c r="N128" s="120" t="s">
        <v>4</v>
      </c>
      <c r="O128" s="138"/>
    </row>
    <row r="129" spans="1:15" x14ac:dyDescent="0.2">
      <c r="A129" s="166" t="s">
        <v>149</v>
      </c>
      <c r="B129" s="48" t="s">
        <v>150</v>
      </c>
      <c r="D129" s="41"/>
      <c r="E129" s="54">
        <v>0</v>
      </c>
      <c r="F129" s="54" t="s">
        <v>223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 t="s">
        <v>223</v>
      </c>
      <c r="M129" s="13">
        <v>0</v>
      </c>
      <c r="N129" s="121">
        <v>0</v>
      </c>
      <c r="O129" s="138"/>
    </row>
    <row r="130" spans="1:15" x14ac:dyDescent="0.2">
      <c r="A130" s="166" t="s">
        <v>151</v>
      </c>
      <c r="B130" s="48" t="s">
        <v>152</v>
      </c>
      <c r="C130" s="81"/>
      <c r="D130" s="41"/>
      <c r="E130" s="1">
        <v>0</v>
      </c>
      <c r="F130" s="1" t="s">
        <v>223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 t="s">
        <v>223</v>
      </c>
      <c r="M130" s="13">
        <v>0</v>
      </c>
      <c r="N130" s="61">
        <v>0</v>
      </c>
      <c r="O130" s="138"/>
    </row>
    <row r="131" spans="1:15" x14ac:dyDescent="0.2">
      <c r="A131" s="166" t="s">
        <v>153</v>
      </c>
      <c r="B131" s="48" t="s">
        <v>154</v>
      </c>
      <c r="C131" s="83"/>
      <c r="D131" s="147"/>
      <c r="E131" s="1">
        <v>2271480</v>
      </c>
      <c r="F131" s="1" t="s">
        <v>223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 t="s">
        <v>223</v>
      </c>
      <c r="M131" s="13">
        <v>2271480</v>
      </c>
      <c r="N131" s="61">
        <v>386.70071501532175</v>
      </c>
      <c r="O131" s="138"/>
    </row>
    <row r="132" spans="1:15" x14ac:dyDescent="0.2">
      <c r="A132" s="166" t="s">
        <v>155</v>
      </c>
      <c r="B132" s="48" t="s">
        <v>156</v>
      </c>
      <c r="C132" s="82"/>
      <c r="D132" s="41"/>
      <c r="E132" s="1">
        <v>0</v>
      </c>
      <c r="F132" s="1" t="s">
        <v>223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 t="s">
        <v>223</v>
      </c>
      <c r="M132" s="13">
        <v>0</v>
      </c>
      <c r="N132" s="61">
        <v>0</v>
      </c>
      <c r="O132" s="138"/>
    </row>
    <row r="133" spans="1:15" x14ac:dyDescent="0.2">
      <c r="A133" s="166" t="s">
        <v>157</v>
      </c>
      <c r="B133" s="48" t="s">
        <v>158</v>
      </c>
      <c r="C133" s="83"/>
      <c r="D133" s="147"/>
      <c r="E133" s="1">
        <v>0</v>
      </c>
      <c r="F133" s="1" t="s">
        <v>223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 t="s">
        <v>223</v>
      </c>
      <c r="M133" s="13">
        <v>0</v>
      </c>
      <c r="N133" s="61">
        <v>0</v>
      </c>
      <c r="O133" s="138"/>
    </row>
    <row r="134" spans="1:15" x14ac:dyDescent="0.2">
      <c r="A134" s="166" t="s">
        <v>159</v>
      </c>
      <c r="B134" s="48" t="s">
        <v>160</v>
      </c>
      <c r="C134" s="83"/>
      <c r="D134" s="147"/>
      <c r="E134" s="1">
        <v>0</v>
      </c>
      <c r="F134" s="1" t="s">
        <v>223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 t="s">
        <v>223</v>
      </c>
      <c r="M134" s="13">
        <v>0</v>
      </c>
      <c r="N134" s="61">
        <v>0</v>
      </c>
      <c r="O134" s="138"/>
    </row>
    <row r="135" spans="1:15" x14ac:dyDescent="0.2">
      <c r="A135" s="166" t="s">
        <v>161</v>
      </c>
      <c r="B135" s="49" t="s">
        <v>162</v>
      </c>
      <c r="C135" s="84"/>
      <c r="D135" s="147"/>
      <c r="E135" s="1">
        <v>0</v>
      </c>
      <c r="F135" s="1" t="s">
        <v>223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 t="s">
        <v>223</v>
      </c>
      <c r="M135" s="13">
        <v>0</v>
      </c>
      <c r="N135" s="61">
        <v>0</v>
      </c>
      <c r="O135" s="138"/>
    </row>
    <row r="136" spans="1:15" x14ac:dyDescent="0.2">
      <c r="A136" s="178" t="s">
        <v>163</v>
      </c>
      <c r="B136" s="51" t="s">
        <v>164</v>
      </c>
      <c r="C136" s="85"/>
      <c r="D136" s="155"/>
      <c r="E136" s="56">
        <v>0</v>
      </c>
      <c r="F136" s="56" t="s">
        <v>223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 t="s">
        <v>223</v>
      </c>
      <c r="M136" s="14">
        <v>0</v>
      </c>
      <c r="N136" s="119">
        <v>0</v>
      </c>
      <c r="O136" s="138"/>
    </row>
    <row r="137" spans="1:15" x14ac:dyDescent="0.2">
      <c r="B137" s="48" t="s">
        <v>172</v>
      </c>
      <c r="C137" s="83"/>
      <c r="D137" s="147"/>
      <c r="E137" s="55">
        <v>2271480</v>
      </c>
      <c r="F137" s="55" t="s">
        <v>223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 t="s">
        <v>223</v>
      </c>
      <c r="M137" s="13">
        <v>2271480</v>
      </c>
      <c r="N137" s="61">
        <v>386.70071501532175</v>
      </c>
      <c r="O137" s="138"/>
    </row>
    <row r="138" spans="1:15" x14ac:dyDescent="0.2">
      <c r="B138" s="48"/>
      <c r="C138" s="83"/>
      <c r="D138" s="147"/>
      <c r="E138" s="55"/>
      <c r="F138" s="55"/>
      <c r="G138" s="55"/>
      <c r="H138" s="55"/>
      <c r="I138" s="55"/>
      <c r="J138" s="55"/>
      <c r="K138" s="55"/>
      <c r="L138" s="55"/>
      <c r="M138" s="13"/>
      <c r="N138" s="61"/>
      <c r="O138" s="138"/>
    </row>
    <row r="139" spans="1:15" x14ac:dyDescent="0.2">
      <c r="A139" s="167">
        <v>10</v>
      </c>
      <c r="B139" s="177" t="s">
        <v>207</v>
      </c>
      <c r="C139" s="74"/>
      <c r="D139" s="168"/>
      <c r="E139" s="57" t="s">
        <v>2</v>
      </c>
      <c r="F139" s="58" t="s">
        <v>4</v>
      </c>
      <c r="G139" s="2" t="s">
        <v>2</v>
      </c>
      <c r="H139" s="2" t="s">
        <v>4</v>
      </c>
      <c r="I139" s="2" t="s">
        <v>2</v>
      </c>
      <c r="J139" s="2" t="s">
        <v>4</v>
      </c>
      <c r="K139" s="2" t="s">
        <v>2</v>
      </c>
      <c r="L139" s="2" t="s">
        <v>4</v>
      </c>
      <c r="M139" s="9" t="s">
        <v>2</v>
      </c>
      <c r="N139" s="120" t="s">
        <v>4</v>
      </c>
      <c r="O139" s="138"/>
    </row>
    <row r="140" spans="1:15" x14ac:dyDescent="0.2">
      <c r="A140" s="166">
        <v>10</v>
      </c>
      <c r="B140" s="48" t="s">
        <v>207</v>
      </c>
      <c r="C140" s="127" t="s">
        <v>214</v>
      </c>
      <c r="D140" s="41"/>
      <c r="E140" s="63">
        <v>0</v>
      </c>
      <c r="F140" s="55" t="s">
        <v>223</v>
      </c>
      <c r="G140" s="1">
        <v>0</v>
      </c>
      <c r="H140" s="55">
        <v>0</v>
      </c>
      <c r="I140" s="1">
        <v>0</v>
      </c>
      <c r="J140" s="55">
        <v>0</v>
      </c>
      <c r="K140" s="1">
        <v>0</v>
      </c>
      <c r="L140" s="55" t="s">
        <v>223</v>
      </c>
      <c r="M140" s="13">
        <v>0</v>
      </c>
      <c r="N140" s="61">
        <v>0</v>
      </c>
      <c r="O140" s="138"/>
    </row>
    <row r="141" spans="1:15" x14ac:dyDescent="0.2">
      <c r="A141" s="174"/>
      <c r="B141" s="181" t="s">
        <v>209</v>
      </c>
      <c r="C141" s="86"/>
      <c r="D141" s="175"/>
      <c r="E141" s="54">
        <v>0</v>
      </c>
      <c r="F141" s="54" t="s">
        <v>223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 t="s">
        <v>223</v>
      </c>
      <c r="M141" s="15">
        <v>0</v>
      </c>
      <c r="N141" s="121">
        <v>0</v>
      </c>
      <c r="O141" s="138"/>
    </row>
    <row r="142" spans="1:15" x14ac:dyDescent="0.2">
      <c r="B142" s="49"/>
      <c r="C142" s="83"/>
      <c r="D142" s="147"/>
      <c r="E142" s="1"/>
      <c r="F142" s="1"/>
      <c r="G142" s="1"/>
      <c r="H142" s="1"/>
      <c r="I142" s="1"/>
      <c r="J142" s="1"/>
      <c r="K142" s="1"/>
      <c r="L142" s="1"/>
      <c r="M142" s="13"/>
      <c r="N142" s="61"/>
      <c r="O142" s="138"/>
    </row>
    <row r="143" spans="1:15" x14ac:dyDescent="0.2">
      <c r="A143" s="167">
        <v>11</v>
      </c>
      <c r="B143" s="177" t="s">
        <v>208</v>
      </c>
      <c r="C143" s="74"/>
      <c r="D143" s="168"/>
      <c r="E143" s="59" t="s">
        <v>2</v>
      </c>
      <c r="F143" s="58" t="s">
        <v>4</v>
      </c>
      <c r="G143" s="2" t="s">
        <v>2</v>
      </c>
      <c r="H143" s="2" t="s">
        <v>4</v>
      </c>
      <c r="I143" s="2" t="s">
        <v>2</v>
      </c>
      <c r="J143" s="2" t="s">
        <v>4</v>
      </c>
      <c r="K143" s="2" t="s">
        <v>2</v>
      </c>
      <c r="L143" s="2" t="s">
        <v>4</v>
      </c>
      <c r="M143" s="9" t="s">
        <v>2</v>
      </c>
      <c r="N143" s="120" t="s">
        <v>4</v>
      </c>
      <c r="O143" s="138"/>
    </row>
    <row r="144" spans="1:15" x14ac:dyDescent="0.2">
      <c r="A144" s="159">
        <v>11</v>
      </c>
      <c r="B144" s="48" t="s">
        <v>208</v>
      </c>
      <c r="C144" s="127" t="s">
        <v>214</v>
      </c>
      <c r="D144" s="147"/>
      <c r="E144" s="1">
        <v>204433.2</v>
      </c>
      <c r="F144" s="1" t="s">
        <v>223</v>
      </c>
      <c r="G144" s="1">
        <v>9521502.2899999991</v>
      </c>
      <c r="H144" s="1">
        <v>2549.947051419389</v>
      </c>
      <c r="I144" s="1">
        <v>3495583.05</v>
      </c>
      <c r="J144" s="1">
        <v>1633.4500233644858</v>
      </c>
      <c r="K144" s="1">
        <v>111378.63</v>
      </c>
      <c r="L144" s="1" t="s">
        <v>223</v>
      </c>
      <c r="M144" s="13">
        <v>13332897.17</v>
      </c>
      <c r="N144" s="61">
        <v>2269.8156571331292</v>
      </c>
      <c r="O144" s="138"/>
    </row>
    <row r="145" spans="1:15" x14ac:dyDescent="0.2">
      <c r="A145" s="174"/>
      <c r="B145" s="181" t="s">
        <v>210</v>
      </c>
      <c r="C145" s="86"/>
      <c r="D145" s="175"/>
      <c r="E145" s="54">
        <v>204433.2</v>
      </c>
      <c r="F145" s="54" t="s">
        <v>223</v>
      </c>
      <c r="G145" s="54">
        <v>9521502.2899999991</v>
      </c>
      <c r="H145" s="54">
        <v>2549.947051419389</v>
      </c>
      <c r="I145" s="54">
        <v>3495583.05</v>
      </c>
      <c r="J145" s="54">
        <v>1633.4500233644858</v>
      </c>
      <c r="K145" s="54">
        <v>111378.63</v>
      </c>
      <c r="L145" s="54" t="s">
        <v>223</v>
      </c>
      <c r="M145" s="15">
        <v>13332897.17</v>
      </c>
      <c r="N145" s="121">
        <v>2269.8156571331292</v>
      </c>
      <c r="O145" s="138"/>
    </row>
    <row r="146" spans="1:15" x14ac:dyDescent="0.2">
      <c r="B146" s="49"/>
      <c r="C146" s="83"/>
      <c r="D146" s="147"/>
      <c r="E146" s="1"/>
      <c r="F146" s="1"/>
      <c r="G146" s="1"/>
      <c r="H146" s="1"/>
      <c r="I146" s="1"/>
      <c r="J146" s="1"/>
      <c r="K146" s="1"/>
      <c r="L146" s="1"/>
      <c r="M146" s="13"/>
      <c r="N146" s="61"/>
      <c r="O146" s="138"/>
    </row>
    <row r="147" spans="1:15" x14ac:dyDescent="0.2">
      <c r="A147" s="167">
        <v>12</v>
      </c>
      <c r="B147" s="177" t="s">
        <v>184</v>
      </c>
      <c r="C147" s="74"/>
      <c r="D147" s="168"/>
      <c r="E147" s="59" t="s">
        <v>2</v>
      </c>
      <c r="F147" s="58" t="s">
        <v>4</v>
      </c>
      <c r="G147" s="2" t="s">
        <v>2</v>
      </c>
      <c r="H147" s="2" t="s">
        <v>4</v>
      </c>
      <c r="I147" s="2" t="s">
        <v>2</v>
      </c>
      <c r="J147" s="2" t="s">
        <v>4</v>
      </c>
      <c r="K147" s="2" t="s">
        <v>2</v>
      </c>
      <c r="L147" s="2" t="s">
        <v>4</v>
      </c>
      <c r="M147" s="9" t="s">
        <v>2</v>
      </c>
      <c r="N147" s="120" t="s">
        <v>4</v>
      </c>
      <c r="O147" s="138"/>
    </row>
    <row r="148" spans="1:15" x14ac:dyDescent="0.2">
      <c r="A148" s="159">
        <v>12</v>
      </c>
      <c r="B148" s="48" t="s">
        <v>184</v>
      </c>
      <c r="C148" s="127" t="s">
        <v>214</v>
      </c>
      <c r="D148" s="147"/>
      <c r="E148" s="1">
        <v>136288.79999999999</v>
      </c>
      <c r="F148" s="55" t="s">
        <v>223</v>
      </c>
      <c r="G148" s="1">
        <v>6347668.1900000004</v>
      </c>
      <c r="H148" s="55">
        <v>1699.964700053562</v>
      </c>
      <c r="I148" s="1">
        <v>3495583.05</v>
      </c>
      <c r="J148" s="55">
        <v>1633.4500233644858</v>
      </c>
      <c r="K148" s="1">
        <v>37126.21</v>
      </c>
      <c r="L148" s="55" t="s">
        <v>223</v>
      </c>
      <c r="M148" s="13">
        <v>10016666.25</v>
      </c>
      <c r="N148" s="61">
        <v>1705.2547242083758</v>
      </c>
      <c r="O148" s="138"/>
    </row>
    <row r="149" spans="1:15" x14ac:dyDescent="0.2">
      <c r="A149" s="174"/>
      <c r="B149" s="181" t="s">
        <v>211</v>
      </c>
      <c r="C149" s="86"/>
      <c r="D149" s="175"/>
      <c r="E149" s="54">
        <v>136288.79999999999</v>
      </c>
      <c r="F149" s="54" t="s">
        <v>223</v>
      </c>
      <c r="G149" s="54">
        <v>6347668.1900000004</v>
      </c>
      <c r="H149" s="54">
        <v>1699.964700053562</v>
      </c>
      <c r="I149" s="54">
        <v>3495583.05</v>
      </c>
      <c r="J149" s="54">
        <v>1633.4500233644858</v>
      </c>
      <c r="K149" s="54">
        <v>37126.21</v>
      </c>
      <c r="L149" s="54" t="s">
        <v>223</v>
      </c>
      <c r="M149" s="15">
        <v>10016666.25</v>
      </c>
      <c r="N149" s="121">
        <v>1705.2547242083758</v>
      </c>
      <c r="O149" s="138"/>
    </row>
    <row r="150" spans="1:15" x14ac:dyDescent="0.2">
      <c r="B150" s="48"/>
      <c r="C150" s="83"/>
      <c r="D150" s="147"/>
      <c r="E150" s="55"/>
      <c r="F150" s="55"/>
      <c r="G150" s="55"/>
      <c r="H150" s="55"/>
      <c r="I150" s="55"/>
      <c r="J150" s="55"/>
      <c r="K150" s="55"/>
      <c r="L150" s="55"/>
      <c r="M150" s="13"/>
      <c r="N150" s="61"/>
      <c r="O150" s="138"/>
    </row>
    <row r="151" spans="1:15" x14ac:dyDescent="0.2">
      <c r="A151" s="161">
        <v>13</v>
      </c>
      <c r="B151" s="177" t="s">
        <v>166</v>
      </c>
      <c r="C151" s="87"/>
      <c r="D151" s="168"/>
      <c r="E151" s="57" t="s">
        <v>2</v>
      </c>
      <c r="F151" s="58" t="s">
        <v>4</v>
      </c>
      <c r="G151" s="2" t="s">
        <v>2</v>
      </c>
      <c r="H151" s="2" t="s">
        <v>4</v>
      </c>
      <c r="I151" s="2" t="s">
        <v>2</v>
      </c>
      <c r="J151" s="2" t="s">
        <v>4</v>
      </c>
      <c r="K151" s="2" t="s">
        <v>2</v>
      </c>
      <c r="L151" s="2" t="s">
        <v>4</v>
      </c>
      <c r="M151" s="9" t="s">
        <v>2</v>
      </c>
      <c r="N151" s="120" t="s">
        <v>4</v>
      </c>
      <c r="O151" s="138"/>
    </row>
    <row r="152" spans="1:15" x14ac:dyDescent="0.2">
      <c r="A152" s="182" t="s">
        <v>169</v>
      </c>
      <c r="B152" s="183" t="s">
        <v>167</v>
      </c>
      <c r="C152" s="86"/>
      <c r="D152" s="147"/>
      <c r="E152" s="54">
        <v>0</v>
      </c>
      <c r="F152" s="1" t="s">
        <v>223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 t="s">
        <v>223</v>
      </c>
      <c r="M152" s="15">
        <v>0</v>
      </c>
      <c r="N152" s="61">
        <v>0</v>
      </c>
      <c r="O152" s="138"/>
    </row>
    <row r="153" spans="1:15" x14ac:dyDescent="0.2">
      <c r="A153" s="154" t="s">
        <v>170</v>
      </c>
      <c r="B153" s="184" t="s">
        <v>168</v>
      </c>
      <c r="C153" s="87"/>
      <c r="D153" s="155"/>
      <c r="E153" s="56">
        <v>0</v>
      </c>
      <c r="F153" s="56" t="s">
        <v>223</v>
      </c>
      <c r="G153" s="1">
        <v>0</v>
      </c>
      <c r="H153" s="56">
        <v>0</v>
      </c>
      <c r="I153" s="1">
        <v>0</v>
      </c>
      <c r="J153" s="56">
        <v>0</v>
      </c>
      <c r="K153" s="1">
        <v>0</v>
      </c>
      <c r="L153" s="56" t="s">
        <v>223</v>
      </c>
      <c r="M153" s="14">
        <v>0</v>
      </c>
      <c r="N153" s="119">
        <v>0</v>
      </c>
      <c r="O153" s="138"/>
    </row>
    <row r="154" spans="1:15" x14ac:dyDescent="0.2">
      <c r="A154" s="159"/>
      <c r="B154" s="185" t="s">
        <v>171</v>
      </c>
      <c r="C154" s="123"/>
      <c r="D154" s="160"/>
      <c r="E154" s="124">
        <v>0</v>
      </c>
      <c r="F154" s="124" t="s">
        <v>223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 t="s">
        <v>223</v>
      </c>
      <c r="M154" s="126">
        <v>0</v>
      </c>
      <c r="N154" s="125">
        <v>0</v>
      </c>
      <c r="O154" s="138"/>
    </row>
    <row r="155" spans="1:15" x14ac:dyDescent="0.2">
      <c r="A155" s="143"/>
      <c r="B155" s="88"/>
      <c r="C155" s="115"/>
      <c r="D155" s="138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138"/>
    </row>
    <row r="156" spans="1:15" x14ac:dyDescent="0.2">
      <c r="A156" s="143"/>
      <c r="B156" s="88"/>
      <c r="C156" s="115"/>
      <c r="D156" s="13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138"/>
    </row>
    <row r="157" spans="1:15" hidden="1" x14ac:dyDescent="0.2">
      <c r="A157" s="143"/>
      <c r="B157" s="88"/>
      <c r="C157" s="115"/>
      <c r="D157" s="138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138"/>
    </row>
    <row r="158" spans="1:15" hidden="1" x14ac:dyDescent="0.2">
      <c r="A158" s="143"/>
      <c r="B158" s="88"/>
      <c r="C158" s="115"/>
      <c r="D158" s="138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138"/>
    </row>
    <row r="159" spans="1:15" hidden="1" x14ac:dyDescent="0.2">
      <c r="A159" s="143"/>
      <c r="B159" s="88"/>
      <c r="C159" s="115"/>
      <c r="D159" s="138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138"/>
    </row>
    <row r="160" spans="1:15" hidden="1" x14ac:dyDescent="0.2">
      <c r="A160" s="143"/>
      <c r="B160" s="88"/>
      <c r="C160" s="115"/>
      <c r="D160" s="138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138"/>
    </row>
    <row r="161" spans="1:15" hidden="1" x14ac:dyDescent="0.2">
      <c r="A161" s="143"/>
      <c r="B161" s="88"/>
      <c r="C161" s="115"/>
      <c r="D161" s="138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138"/>
    </row>
    <row r="162" spans="1:15" hidden="1" x14ac:dyDescent="0.2">
      <c r="A162" s="143"/>
      <c r="B162" s="88"/>
      <c r="C162" s="115"/>
      <c r="D162" s="138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138"/>
    </row>
    <row r="163" spans="1:15" hidden="1" x14ac:dyDescent="0.2">
      <c r="A163" s="143"/>
      <c r="B163" s="88"/>
      <c r="C163" s="115"/>
      <c r="D163" s="138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138"/>
    </row>
    <row r="164" spans="1:15" hidden="1" x14ac:dyDescent="0.2">
      <c r="A164" s="143"/>
      <c r="B164" s="88"/>
      <c r="C164" s="115"/>
      <c r="D164" s="186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138"/>
    </row>
    <row r="165" spans="1:15" hidden="1" x14ac:dyDescent="0.2">
      <c r="A165" s="143"/>
      <c r="B165" s="88"/>
      <c r="C165" s="115"/>
      <c r="D165" s="186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138"/>
    </row>
    <row r="166" spans="1:15" hidden="1" x14ac:dyDescent="0.2"/>
    <row r="167" spans="1:15" hidden="1" x14ac:dyDescent="0.2"/>
    <row r="168" spans="1:15" hidden="1" x14ac:dyDescent="0.2"/>
    <row r="169" spans="1:15" hidden="1" x14ac:dyDescent="0.2"/>
    <row r="170" spans="1:15" hidden="1" x14ac:dyDescent="0.2"/>
    <row r="171" spans="1:15" hidden="1" x14ac:dyDescent="0.2"/>
    <row r="172" spans="1:15" hidden="1" x14ac:dyDescent="0.2"/>
    <row r="173" spans="1:15" hidden="1" x14ac:dyDescent="0.2"/>
    <row r="174" spans="1:15" hidden="1" x14ac:dyDescent="0.2"/>
    <row r="175" spans="1:15" hidden="1" x14ac:dyDescent="0.2"/>
  </sheetData>
  <sheetProtection formatCells="0" formatColumns="0" formatRows="0" insertColumns="0" insertRows="0" autoFilter="0"/>
  <mergeCells count="10">
    <mergeCell ref="M1:N1"/>
    <mergeCell ref="M8:N8"/>
    <mergeCell ref="E1:F1"/>
    <mergeCell ref="E8:F8"/>
    <mergeCell ref="I1:J1"/>
    <mergeCell ref="I8:J8"/>
    <mergeCell ref="G1:H1"/>
    <mergeCell ref="G8:H8"/>
    <mergeCell ref="K1:L1"/>
    <mergeCell ref="K8:L8"/>
  </mergeCells>
  <conditionalFormatting sqref="C1:C1048576">
    <cfRule type="containsText" dxfId="6" priority="7" operator="containsText" text="NA">
      <formula>NOT(ISERROR(SEARCH("NA",C1)))</formula>
    </cfRule>
  </conditionalFormatting>
  <conditionalFormatting sqref="K3">
    <cfRule type="containsBlanks" dxfId="5" priority="5">
      <formula>LEN(TRIM(K3))=0</formula>
    </cfRule>
  </conditionalFormatting>
  <conditionalFormatting sqref="I3">
    <cfRule type="containsBlanks" dxfId="4" priority="4">
      <formula>LEN(TRIM(I3))=0</formula>
    </cfRule>
  </conditionalFormatting>
  <conditionalFormatting sqref="G3">
    <cfRule type="containsBlanks" dxfId="3" priority="3">
      <formula>LEN(TRIM(G3))=0</formula>
    </cfRule>
  </conditionalFormatting>
  <conditionalFormatting sqref="E3">
    <cfRule type="containsBlanks" dxfId="2" priority="2">
      <formula>LEN(TRIM(E3))=0</formula>
    </cfRule>
  </conditionalFormatting>
  <conditionalFormatting sqref="E3 G3 I3 K3">
    <cfRule type="containsText" dxfId="1" priority="1" operator="containsText" text="FYLL INN">
      <formula>NOT(ISERROR(SEARCH("FYLL INN",E3)))</formula>
    </cfRule>
  </conditionalFormatting>
  <printOptions gridLines="1"/>
  <pageMargins left="0.70866141732283472" right="0.70866141732283472" top="0.74803149606299213" bottom="0.59055118110236227" header="0.31496062992125984" footer="0.31496062992125984"/>
  <pageSetup paperSize="9" scale="34" fitToHeight="10" orientation="landscape" r:id="rId1"/>
  <headerFooter>
    <oddHeader>&amp;L&amp;"Arial,Normal"&amp;F&amp;C&amp;"Arial,Normal"&amp;A&amp;R&amp;"Arial,Normal"Side &amp;P av &amp;N</oddHeader>
    <oddFooter>&amp;L&amp;"Arial,Normal"AS Bygganalyse&amp;R&amp;"Arial,Normal"&amp;D</oddFooter>
  </headerFooter>
  <rowBreaks count="2" manualBreakCount="2">
    <brk id="54" max="16383" man="1"/>
    <brk id="11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F96E345-45AB-4737-817C-D82736AD9A92}">
            <xm:f>NOT(ISERROR(SEARCH(#REF!,C1)))</xm:f>
            <xm:f>#REF!</xm:f>
            <x14:dxf>
              <font>
                <color rgb="FFFF0000"/>
              </font>
            </x14:dxf>
          </x14:cfRule>
          <xm:sqref>C1:C1048576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6E1F0039AD4B4C97E779AA879D3CEE" ma:contentTypeVersion="2" ma:contentTypeDescription="Opprett et nytt dokument." ma:contentTypeScope="" ma:versionID="a3022ebbdddfa2b7ebf58420e77c539e">
  <xsd:schema xmlns:xsd="http://www.w3.org/2001/XMLSchema" xmlns:xs="http://www.w3.org/2001/XMLSchema" xmlns:p="http://schemas.microsoft.com/office/2006/metadata/properties" xmlns:ns2="03a4b159-123c-4eb6-8a99-2581bc1cd6fb" targetNamespace="http://schemas.microsoft.com/office/2006/metadata/properties" ma:root="true" ma:fieldsID="666c70539db435de2cf8de8a5d5fa93d" ns2:_="">
    <xsd:import namespace="03a4b159-123c-4eb6-8a99-2581bc1cd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4b159-123c-4eb6-8a99-2581bc1cd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110E54-DC00-4817-B45E-16DFAA1301F1}"/>
</file>

<file path=customXml/itemProps2.xml><?xml version="1.0" encoding="utf-8"?>
<ds:datastoreItem xmlns:ds="http://schemas.openxmlformats.org/officeDocument/2006/customXml" ds:itemID="{CCF53F63-1931-407E-B26D-DD2BA3A0CB5F}"/>
</file>

<file path=customXml/itemProps3.xml><?xml version="1.0" encoding="utf-8"?>
<ds:datastoreItem xmlns:ds="http://schemas.openxmlformats.org/officeDocument/2006/customXml" ds:itemID="{2E42C67F-BF8B-4AF9-99CC-6294A4F52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Kalkyle 2-siffer</vt:lpstr>
      <vt:lpstr>'Kalkyle 2-siffer'!Utskriftstitler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Knut-Eirik Balke</dc:creator>
  <cp:lastModifiedBy>Knut-Eirik Balke</cp:lastModifiedBy>
  <cp:lastPrinted>2018-12-19T14:24:47Z</cp:lastPrinted>
  <dcterms:created xsi:type="dcterms:W3CDTF">2014-09-24T11:18:44Z</dcterms:created>
  <dcterms:modified xsi:type="dcterms:W3CDTF">2019-11-14T14:12:21Z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0x010100126E1F0039AD4B4C97E779AA879D3CEE</vt:lpwstr>
  </property>
</Properties>
</file>